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tarting SW_2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<sst xmlns="http://schemas.openxmlformats.org/spreadsheetml/2006/main" count="5" uniqueCount="4">
  <si>
    <t xml:space="preserve">Starting SW</t>
  </si>
  <si>
    <t xml:space="preserve">Existing Trendline</t>
  </si>
  <si>
    <t xml:space="preserve">Trend Plus .2</t>
  </si>
  <si>
    <t xml:space="preserve">Trend Minus .2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</si>
</sst>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420E"/>
      <rgbColor rgb="FF666699"/>
      <rgbColor rgb="FF969696"/>
      <rgbColor rgb="FF004586"/>
      <rgbColor rgb="FF579D1C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ayout>
        <c:manualLayout>
          <c:layoutTarget val="inner"/>
          <c:xMode val="edge"/>
          <c:yMode val="edge"/>
          <c:x val="0.0454777907656341"/>
          <c:y val="0.00343601541725179"/>
          <c:w val="0.701672998246639"/>
          <c:h val="0.93032358301712"/>
        </c:manualLayout>
      </c:layout>
      <c:lineChart>
        <c:grouping val="standard"/>
        <c:varyColors val="0"/>
        <c:ser>
          <c:idx val="0"/>
          <c:order val="0"/>
          <c:tx>
            <c:strRef>
              <c:f>'Starting SW_2'!$B$3:$B$3</c:f>
              <c:strCache>
                <c:ptCount val="1"/>
                <c:pt idx="0">
                  <c:v>Starting SW</c:v>
                </c:pt>
              </c:strCache>
            </c:strRef>
          </c:tx>
          <c:spPr>
            <a:solidFill>
              <a:srgbClr val="004586"/>
            </a:solidFill>
            <a:ln w="28800">
              <a:noFill/>
            </a:ln>
          </c:spPr>
          <c:marker>
            <c:symbol val="diamond"/>
            <c:size val="6"/>
            <c:spPr>
              <a:solidFill>
                <a:srgbClr val="004586"/>
              </a:solidFill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trendline>
            <c:spPr>
              <a:ln w="18360">
                <a:solidFill>
                  <a:srgbClr val="004586"/>
                </a:solidFill>
                <a:round/>
              </a:ln>
            </c:spPr>
            <c:trendlineType val="poly"/>
            <c:order val="2"/>
            <c:forward val="0"/>
            <c:backward val="0"/>
            <c:dispRSqr val="0"/>
            <c:dispEq val="1"/>
          </c:trendline>
          <c:val>
            <c:numRef>
              <c:f>'Starting SW_2'!$B$4:$B$93</c:f>
              <c:numCache>
                <c:formatCode>General</c:formatCode>
                <c:ptCount val="90"/>
                <c:pt idx="0">
                  <c:v>11.1</c:v>
                </c:pt>
                <c:pt idx="1">
                  <c:v>11.4</c:v>
                </c:pt>
                <c:pt idx="2">
                  <c:v>11.5</c:v>
                </c:pt>
                <c:pt idx="3">
                  <c:v>11.7</c:v>
                </c:pt>
                <c:pt idx="4">
                  <c:v>11.7</c:v>
                </c:pt>
                <c:pt idx="5">
                  <c:v>11.9</c:v>
                </c:pt>
                <c:pt idx="6">
                  <c:v>12.1</c:v>
                </c:pt>
                <c:pt idx="7">
                  <c:v>11.6</c:v>
                </c:pt>
                <c:pt idx="8">
                  <c:v>11.3</c:v>
                </c:pt>
                <c:pt idx="9">
                  <c:v>11.2</c:v>
                </c:pt>
                <c:pt idx="10">
                  <c:v>11.1</c:v>
                </c:pt>
                <c:pt idx="11">
                  <c:v>11.4</c:v>
                </c:pt>
                <c:pt idx="12">
                  <c:v>11.3</c:v>
                </c:pt>
                <c:pt idx="13">
                  <c:v>11.4</c:v>
                </c:pt>
                <c:pt idx="14">
                  <c:v>11.4</c:v>
                </c:pt>
                <c:pt idx="15">
                  <c:v>11.6</c:v>
                </c:pt>
                <c:pt idx="16">
                  <c:v>11.3</c:v>
                </c:pt>
                <c:pt idx="17">
                  <c:v>11.2</c:v>
                </c:pt>
                <c:pt idx="18">
                  <c:v>11.1</c:v>
                </c:pt>
                <c:pt idx="19">
                  <c:v>11.3</c:v>
                </c:pt>
                <c:pt idx="20">
                  <c:v>10.9</c:v>
                </c:pt>
                <c:pt idx="21">
                  <c:v>10.9</c:v>
                </c:pt>
                <c:pt idx="22">
                  <c:v>10.7</c:v>
                </c:pt>
                <c:pt idx="23">
                  <c:v>10.8</c:v>
                </c:pt>
                <c:pt idx="24">
                  <c:v>10.6</c:v>
                </c:pt>
                <c:pt idx="25">
                  <c:v>10.6</c:v>
                </c:pt>
                <c:pt idx="26">
                  <c:v>10.2</c:v>
                </c:pt>
                <c:pt idx="27">
                  <c:v>10</c:v>
                </c:pt>
                <c:pt idx="28">
                  <c:v>10.4</c:v>
                </c:pt>
                <c:pt idx="29">
                  <c:v>10.2</c:v>
                </c:pt>
                <c:pt idx="30">
                  <c:v>10.1</c:v>
                </c:pt>
                <c:pt idx="31">
                  <c:v>10.4</c:v>
                </c:pt>
                <c:pt idx="32">
                  <c:v>9.9</c:v>
                </c:pt>
                <c:pt idx="33">
                  <c:v>9.7</c:v>
                </c:pt>
                <c:pt idx="34">
                  <c:v>9.5</c:v>
                </c:pt>
                <c:pt idx="35">
                  <c:v>9.8</c:v>
                </c:pt>
                <c:pt idx="36">
                  <c:v>9.3</c:v>
                </c:pt>
                <c:pt idx="37">
                  <c:v>9.4</c:v>
                </c:pt>
                <c:pt idx="38">
                  <c:v>9.3</c:v>
                </c:pt>
                <c:pt idx="39">
                  <c:v>9.5</c:v>
                </c:pt>
                <c:pt idx="40">
                  <c:v>9.2</c:v>
                </c:pt>
                <c:pt idx="41">
                  <c:v>9.4</c:v>
                </c:pt>
                <c:pt idx="42">
                  <c:v>9.3</c:v>
                </c:pt>
                <c:pt idx="43">
                  <c:v>9.3</c:v>
                </c:pt>
                <c:pt idx="44">
                  <c:v>9.3</c:v>
                </c:pt>
                <c:pt idx="45">
                  <c:v>9.3</c:v>
                </c:pt>
                <c:pt idx="46">
                  <c:v>9.4</c:v>
                </c:pt>
                <c:pt idx="47">
                  <c:v>9.3</c:v>
                </c:pt>
                <c:pt idx="48">
                  <c:v>9</c:v>
                </c:pt>
                <c:pt idx="49">
                  <c:v>8.5</c:v>
                </c:pt>
                <c:pt idx="50">
                  <c:v>8.1</c:v>
                </c:pt>
                <c:pt idx="51">
                  <c:v>8.5</c:v>
                </c:pt>
                <c:pt idx="52">
                  <c:v>8.6</c:v>
                </c:pt>
                <c:pt idx="53">
                  <c:v>8.8</c:v>
                </c:pt>
                <c:pt idx="54">
                  <c:v>8.9</c:v>
                </c:pt>
                <c:pt idx="55">
                  <c:v>8.2</c:v>
                </c:pt>
                <c:pt idx="56">
                  <c:v>8.1</c:v>
                </c:pt>
                <c:pt idx="57">
                  <c:v>7.9</c:v>
                </c:pt>
                <c:pt idx="58">
                  <c:v>7.8</c:v>
                </c:pt>
                <c:pt idx="59">
                  <c:v>8</c:v>
                </c:pt>
                <c:pt idx="60">
                  <c:v>8.2</c:v>
                </c:pt>
                <c:pt idx="61">
                  <c:v>8.1</c:v>
                </c:pt>
                <c:pt idx="62">
                  <c:v>8.3</c:v>
                </c:pt>
                <c:pt idx="63">
                  <c:v>8.2</c:v>
                </c:pt>
                <c:pt idx="64">
                  <c:v>8</c:v>
                </c:pt>
                <c:pt idx="65">
                  <c:v>7.8</c:v>
                </c:pt>
                <c:pt idx="66">
                  <c:v>7.4</c:v>
                </c:pt>
                <c:pt idx="67">
                  <c:v>7.5</c:v>
                </c:pt>
                <c:pt idx="68">
                  <c:v>7.6</c:v>
                </c:pt>
                <c:pt idx="69">
                  <c:v>7.3</c:v>
                </c:pt>
                <c:pt idx="70">
                  <c:v>7.5</c:v>
                </c:pt>
                <c:pt idx="71">
                  <c:v>7.2</c:v>
                </c:pt>
                <c:pt idx="72">
                  <c:v>6.9</c:v>
                </c:pt>
                <c:pt idx="73">
                  <c:v>6.8</c:v>
                </c:pt>
                <c:pt idx="74">
                  <c:v>6.6</c:v>
                </c:pt>
                <c:pt idx="75">
                  <c:v>6.7</c:v>
                </c:pt>
                <c:pt idx="76">
                  <c:v>6.4</c:v>
                </c:pt>
                <c:pt idx="77">
                  <c:v>6.5</c:v>
                </c:pt>
                <c:pt idx="78">
                  <c:v>6.4</c:v>
                </c:pt>
                <c:pt idx="79">
                  <c:v>6.2</c:v>
                </c:pt>
                <c:pt idx="80">
                  <c:v>6.2</c:v>
                </c:pt>
                <c:pt idx="81">
                  <c:v>5.9</c:v>
                </c:pt>
                <c:pt idx="82">
                  <c:v>6</c:v>
                </c:pt>
                <c:pt idx="83">
                  <c:v>5.8</c:v>
                </c:pt>
                <c:pt idx="84">
                  <c:v>5.8</c:v>
                </c:pt>
                <c:pt idx="85">
                  <c:v>5.7</c:v>
                </c:pt>
                <c:pt idx="86">
                  <c:v>5.7</c:v>
                </c:pt>
                <c:pt idx="87">
                  <c:v>5.6</c:v>
                </c:pt>
                <c:pt idx="88">
                  <c:v/>
                </c:pt>
                <c:pt idx="89">
                  <c:v/>
                </c:pt>
              </c:numCache>
            </c:numRef>
          </c:val>
          <c:smooth val="0"/>
        </c:ser>
        <c:ser>
          <c:idx val="1"/>
          <c:order val="1"/>
          <c:tx>
            <c:strRef>
              <c:f>'Starting SW_2'!$D$3:$D$3</c:f>
              <c:strCache>
                <c:ptCount val="1"/>
                <c:pt idx="0">
                  <c:v>Trend Plus .2</c:v>
                </c:pt>
              </c:strCache>
            </c:strRef>
          </c:tx>
          <c:spPr>
            <a:solidFill>
              <a:srgbClr val="ff420e"/>
            </a:solidFill>
            <a:ln w="18360">
              <a:solidFill>
                <a:srgbClr val="ff420e"/>
              </a:solidFill>
              <a:prstDash val="dash"/>
              <a:round/>
            </a:ln>
          </c:spPr>
          <c:marker>
            <c:symbol val="diamond"/>
            <c:size val="3"/>
            <c:spPr>
              <a:solidFill>
                <a:srgbClr val="ff420e"/>
              </a:solidFill>
            </c:spPr>
          </c:marker>
          <c:dLbls>
            <c:numFmt formatCode="0.0" sourceLinked="1"/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val>
            <c:numRef>
              <c:f>'Starting SW_2'!$D$4:$D$93</c:f>
              <c:numCache>
                <c:formatCode>General</c:formatCode>
                <c:ptCount val="90"/>
                <c:pt idx="0">
                  <c:v>12.0547</c:v>
                </c:pt>
                <c:pt idx="1">
                  <c:v>12.0088</c:v>
                </c:pt>
                <c:pt idx="2">
                  <c:v>11.9623</c:v>
                </c:pt>
                <c:pt idx="3">
                  <c:v>11.9152</c:v>
                </c:pt>
                <c:pt idx="4">
                  <c:v>11.8675</c:v>
                </c:pt>
                <c:pt idx="5">
                  <c:v>11.8192</c:v>
                </c:pt>
                <c:pt idx="6">
                  <c:v>11.7703</c:v>
                </c:pt>
                <c:pt idx="7">
                  <c:v>11.7208</c:v>
                </c:pt>
                <c:pt idx="8">
                  <c:v>11.6707</c:v>
                </c:pt>
                <c:pt idx="9">
                  <c:v>11.62</c:v>
                </c:pt>
                <c:pt idx="10">
                  <c:v>11.5687</c:v>
                </c:pt>
                <c:pt idx="11">
                  <c:v>11.5168</c:v>
                </c:pt>
                <c:pt idx="12">
                  <c:v>11.4643</c:v>
                </c:pt>
                <c:pt idx="13">
                  <c:v>11.4112</c:v>
                </c:pt>
                <c:pt idx="14">
                  <c:v>11.3575</c:v>
                </c:pt>
                <c:pt idx="15">
                  <c:v>11.3032</c:v>
                </c:pt>
                <c:pt idx="16">
                  <c:v>11.2483</c:v>
                </c:pt>
                <c:pt idx="17">
                  <c:v>11.1928</c:v>
                </c:pt>
                <c:pt idx="18">
                  <c:v>11.1367</c:v>
                </c:pt>
                <c:pt idx="19">
                  <c:v>11.08</c:v>
                </c:pt>
                <c:pt idx="20">
                  <c:v>11.0227</c:v>
                </c:pt>
                <c:pt idx="21">
                  <c:v>10.9648</c:v>
                </c:pt>
                <c:pt idx="22">
                  <c:v>10.9063</c:v>
                </c:pt>
                <c:pt idx="23">
                  <c:v>10.8472</c:v>
                </c:pt>
                <c:pt idx="24">
                  <c:v>10.7875</c:v>
                </c:pt>
                <c:pt idx="25">
                  <c:v>10.7272</c:v>
                </c:pt>
                <c:pt idx="26">
                  <c:v>10.6663</c:v>
                </c:pt>
                <c:pt idx="27">
                  <c:v>10.6048</c:v>
                </c:pt>
                <c:pt idx="28">
                  <c:v>10.5427</c:v>
                </c:pt>
                <c:pt idx="29">
                  <c:v>10.48</c:v>
                </c:pt>
                <c:pt idx="30">
                  <c:v>10.4167</c:v>
                </c:pt>
                <c:pt idx="31">
                  <c:v>10.3528</c:v>
                </c:pt>
                <c:pt idx="32">
                  <c:v>10.2883</c:v>
                </c:pt>
                <c:pt idx="33">
                  <c:v>10.2232</c:v>
                </c:pt>
                <c:pt idx="34">
                  <c:v>10.1575</c:v>
                </c:pt>
                <c:pt idx="35">
                  <c:v>10.0912</c:v>
                </c:pt>
                <c:pt idx="36">
                  <c:v>10.0243</c:v>
                </c:pt>
                <c:pt idx="37">
                  <c:v>9.9568</c:v>
                </c:pt>
                <c:pt idx="38">
                  <c:v>9.8887</c:v>
                </c:pt>
                <c:pt idx="39">
                  <c:v>9.82</c:v>
                </c:pt>
                <c:pt idx="40">
                  <c:v>9.7507</c:v>
                </c:pt>
                <c:pt idx="41">
                  <c:v>9.6808</c:v>
                </c:pt>
                <c:pt idx="42">
                  <c:v>9.6103</c:v>
                </c:pt>
                <c:pt idx="43">
                  <c:v>9.5392</c:v>
                </c:pt>
                <c:pt idx="44">
                  <c:v>9.4675</c:v>
                </c:pt>
                <c:pt idx="45">
                  <c:v>9.3952</c:v>
                </c:pt>
                <c:pt idx="46">
                  <c:v>9.3223</c:v>
                </c:pt>
                <c:pt idx="47">
                  <c:v>9.2488</c:v>
                </c:pt>
                <c:pt idx="48">
                  <c:v>9.1747</c:v>
                </c:pt>
                <c:pt idx="49">
                  <c:v>9.1</c:v>
                </c:pt>
                <c:pt idx="50">
                  <c:v>9.0247</c:v>
                </c:pt>
                <c:pt idx="51">
                  <c:v>8.9488</c:v>
                </c:pt>
                <c:pt idx="52">
                  <c:v>8.8723</c:v>
                </c:pt>
                <c:pt idx="53">
                  <c:v>8.7952</c:v>
                </c:pt>
                <c:pt idx="54">
                  <c:v>8.7175</c:v>
                </c:pt>
                <c:pt idx="55">
                  <c:v>8.6392</c:v>
                </c:pt>
                <c:pt idx="56">
                  <c:v>8.5603</c:v>
                </c:pt>
                <c:pt idx="57">
                  <c:v>8.4808</c:v>
                </c:pt>
                <c:pt idx="58">
                  <c:v>8.4007</c:v>
                </c:pt>
                <c:pt idx="59">
                  <c:v>8.32</c:v>
                </c:pt>
                <c:pt idx="60">
                  <c:v>8.2387</c:v>
                </c:pt>
                <c:pt idx="61">
                  <c:v>8.1568</c:v>
                </c:pt>
                <c:pt idx="62">
                  <c:v>8.0743</c:v>
                </c:pt>
                <c:pt idx="63">
                  <c:v>7.9912</c:v>
                </c:pt>
                <c:pt idx="64">
                  <c:v>7.9075</c:v>
                </c:pt>
                <c:pt idx="65">
                  <c:v>7.8232</c:v>
                </c:pt>
                <c:pt idx="66">
                  <c:v>7.7383</c:v>
                </c:pt>
                <c:pt idx="67">
                  <c:v>7.6528</c:v>
                </c:pt>
                <c:pt idx="68">
                  <c:v>7.5667</c:v>
                </c:pt>
                <c:pt idx="69">
                  <c:v>7.48</c:v>
                </c:pt>
                <c:pt idx="70">
                  <c:v>7.3927</c:v>
                </c:pt>
                <c:pt idx="71">
                  <c:v>7.3048</c:v>
                </c:pt>
                <c:pt idx="72">
                  <c:v>7.2163</c:v>
                </c:pt>
                <c:pt idx="73">
                  <c:v>7.1272</c:v>
                </c:pt>
                <c:pt idx="74">
                  <c:v>7.0375</c:v>
                </c:pt>
                <c:pt idx="75">
                  <c:v>6.9472</c:v>
                </c:pt>
                <c:pt idx="76">
                  <c:v>6.8563</c:v>
                </c:pt>
                <c:pt idx="77">
                  <c:v>6.7648</c:v>
                </c:pt>
                <c:pt idx="78">
                  <c:v>6.6727</c:v>
                </c:pt>
                <c:pt idx="79">
                  <c:v>6.58</c:v>
                </c:pt>
                <c:pt idx="80">
                  <c:v>6.4867</c:v>
                </c:pt>
                <c:pt idx="81">
                  <c:v>6.3928</c:v>
                </c:pt>
                <c:pt idx="82">
                  <c:v>6.2983</c:v>
                </c:pt>
                <c:pt idx="83">
                  <c:v>6.2032</c:v>
                </c:pt>
                <c:pt idx="84">
                  <c:v>6.1075</c:v>
                </c:pt>
                <c:pt idx="85">
                  <c:v>6.0112</c:v>
                </c:pt>
                <c:pt idx="86">
                  <c:v>5.9143</c:v>
                </c:pt>
                <c:pt idx="87">
                  <c:v>5.8168</c:v>
                </c:pt>
                <c:pt idx="88">
                  <c:v/>
                </c:pt>
                <c:pt idx="89">
                  <c:v/>
                </c:pt>
              </c:numCache>
            </c:numRef>
          </c:val>
          <c:smooth val="0"/>
        </c:ser>
        <c:ser>
          <c:idx val="2"/>
          <c:order val="2"/>
          <c:tx>
            <c:strRef>
              <c:f>'Starting SW_2'!$E$3:$E$3</c:f>
              <c:strCache>
                <c:ptCount val="1"/>
                <c:pt idx="0">
                  <c:v>Trend Minus .2</c:v>
                </c:pt>
              </c:strCache>
            </c:strRef>
          </c:tx>
          <c:spPr>
            <a:solidFill>
              <a:srgbClr val="ff0000"/>
            </a:solidFill>
            <a:ln w="18360">
              <a:solidFill>
                <a:srgbClr val="ff0000"/>
              </a:solidFill>
              <a:prstDash val="dash"/>
              <a:round/>
            </a:ln>
          </c:spPr>
          <c:marker>
            <c:symbol val="triangle"/>
            <c:size val="2"/>
            <c:spPr>
              <a:solidFill>
                <a:srgbClr val="ff0000"/>
              </a:solidFill>
            </c:spPr>
          </c:marker>
          <c:dPt>
            <c:idx val="19"/>
            <c:spPr>
              <a:solidFill>
                <a:srgbClr val="ff0000"/>
              </a:solidFill>
              <a:ln w="18360">
                <a:solidFill>
                  <a:srgbClr val="ff0000"/>
                </a:solidFill>
                <a:prstDash val="dash"/>
                <a:round/>
              </a:ln>
            </c:spPr>
          </c:dPt>
          <c:dPt>
            <c:idx val="44"/>
            <c:spPr>
              <a:solidFill>
                <a:srgbClr val="ff0000"/>
              </a:solidFill>
              <a:ln w="18360">
                <a:solidFill>
                  <a:srgbClr val="ff0000"/>
                </a:solidFill>
                <a:prstDash val="dash"/>
                <a:round/>
              </a:ln>
            </c:spPr>
          </c:dPt>
          <c:dLbls>
            <c:numFmt formatCode="0.0" sourceLinked="1"/>
            <c:dLbl>
              <c:idx val="19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0"/>
              <c:separator> </c:separator>
            </c:dLbl>
            <c:dLbl>
              <c:idx val="44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0"/>
              <c:separator> </c:separator>
            </c:dLbl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val>
            <c:numRef>
              <c:f>'Starting SW_2'!$E$4:$E$93</c:f>
              <c:numCache>
                <c:formatCode>General</c:formatCode>
                <c:ptCount val="90"/>
                <c:pt idx="0">
                  <c:v>11.6547</c:v>
                </c:pt>
                <c:pt idx="1">
                  <c:v>11.6088</c:v>
                </c:pt>
                <c:pt idx="2">
                  <c:v>11.5623</c:v>
                </c:pt>
                <c:pt idx="3">
                  <c:v>11.5152</c:v>
                </c:pt>
                <c:pt idx="4">
                  <c:v>11.4675</c:v>
                </c:pt>
                <c:pt idx="5">
                  <c:v>11.4192</c:v>
                </c:pt>
                <c:pt idx="6">
                  <c:v>11.3703</c:v>
                </c:pt>
                <c:pt idx="7">
                  <c:v>11.3208</c:v>
                </c:pt>
                <c:pt idx="8">
                  <c:v>11.2707</c:v>
                </c:pt>
                <c:pt idx="9">
                  <c:v>11.22</c:v>
                </c:pt>
                <c:pt idx="10">
                  <c:v>11.1687</c:v>
                </c:pt>
                <c:pt idx="11">
                  <c:v>11.1168</c:v>
                </c:pt>
                <c:pt idx="12">
                  <c:v>11.0643</c:v>
                </c:pt>
                <c:pt idx="13">
                  <c:v>11.0112</c:v>
                </c:pt>
                <c:pt idx="14">
                  <c:v>10.9575</c:v>
                </c:pt>
                <c:pt idx="15">
                  <c:v>10.9032</c:v>
                </c:pt>
                <c:pt idx="16">
                  <c:v>10.8483</c:v>
                </c:pt>
                <c:pt idx="17">
                  <c:v>10.7928</c:v>
                </c:pt>
                <c:pt idx="18">
                  <c:v>10.7367</c:v>
                </c:pt>
                <c:pt idx="19">
                  <c:v>10.68</c:v>
                </c:pt>
                <c:pt idx="20">
                  <c:v>10.6227</c:v>
                </c:pt>
                <c:pt idx="21">
                  <c:v>10.5648</c:v>
                </c:pt>
                <c:pt idx="22">
                  <c:v>10.5063</c:v>
                </c:pt>
                <c:pt idx="23">
                  <c:v>10.4472</c:v>
                </c:pt>
                <c:pt idx="24">
                  <c:v>10.3875</c:v>
                </c:pt>
                <c:pt idx="25">
                  <c:v>10.3272</c:v>
                </c:pt>
                <c:pt idx="26">
                  <c:v>10.2663</c:v>
                </c:pt>
                <c:pt idx="27">
                  <c:v>10.2048</c:v>
                </c:pt>
                <c:pt idx="28">
                  <c:v>10.1427</c:v>
                </c:pt>
                <c:pt idx="29">
                  <c:v>10.08</c:v>
                </c:pt>
                <c:pt idx="30">
                  <c:v>10.0167</c:v>
                </c:pt>
                <c:pt idx="31">
                  <c:v>9.9528</c:v>
                </c:pt>
                <c:pt idx="32">
                  <c:v>9.8883</c:v>
                </c:pt>
                <c:pt idx="33">
                  <c:v>9.8232</c:v>
                </c:pt>
                <c:pt idx="34">
                  <c:v>9.7575</c:v>
                </c:pt>
                <c:pt idx="35">
                  <c:v>9.6912</c:v>
                </c:pt>
                <c:pt idx="36">
                  <c:v>9.6243</c:v>
                </c:pt>
                <c:pt idx="37">
                  <c:v>9.5568</c:v>
                </c:pt>
                <c:pt idx="38">
                  <c:v>9.4887</c:v>
                </c:pt>
                <c:pt idx="39">
                  <c:v>9.42</c:v>
                </c:pt>
                <c:pt idx="40">
                  <c:v>9.3507</c:v>
                </c:pt>
                <c:pt idx="41">
                  <c:v>9.2808</c:v>
                </c:pt>
                <c:pt idx="42">
                  <c:v>9.2103</c:v>
                </c:pt>
                <c:pt idx="43">
                  <c:v>9.1392</c:v>
                </c:pt>
                <c:pt idx="44">
                  <c:v>9.0675</c:v>
                </c:pt>
                <c:pt idx="45">
                  <c:v>8.9952</c:v>
                </c:pt>
                <c:pt idx="46">
                  <c:v>8.9223</c:v>
                </c:pt>
                <c:pt idx="47">
                  <c:v>8.8488</c:v>
                </c:pt>
                <c:pt idx="48">
                  <c:v>8.7747</c:v>
                </c:pt>
                <c:pt idx="49">
                  <c:v>8.7</c:v>
                </c:pt>
                <c:pt idx="50">
                  <c:v>8.6247</c:v>
                </c:pt>
                <c:pt idx="51">
                  <c:v>8.5488</c:v>
                </c:pt>
                <c:pt idx="52">
                  <c:v>8.4723</c:v>
                </c:pt>
                <c:pt idx="53">
                  <c:v>8.3952</c:v>
                </c:pt>
                <c:pt idx="54">
                  <c:v>8.3175</c:v>
                </c:pt>
                <c:pt idx="55">
                  <c:v>8.2392</c:v>
                </c:pt>
                <c:pt idx="56">
                  <c:v>8.1603</c:v>
                </c:pt>
                <c:pt idx="57">
                  <c:v>8.0808</c:v>
                </c:pt>
                <c:pt idx="58">
                  <c:v>8.0007</c:v>
                </c:pt>
                <c:pt idx="59">
                  <c:v>7.92</c:v>
                </c:pt>
                <c:pt idx="60">
                  <c:v>7.8387</c:v>
                </c:pt>
                <c:pt idx="61">
                  <c:v>7.7568</c:v>
                </c:pt>
                <c:pt idx="62">
                  <c:v>7.6743</c:v>
                </c:pt>
                <c:pt idx="63">
                  <c:v>7.5912</c:v>
                </c:pt>
                <c:pt idx="64">
                  <c:v>7.5075</c:v>
                </c:pt>
                <c:pt idx="65">
                  <c:v>7.4232</c:v>
                </c:pt>
                <c:pt idx="66">
                  <c:v>7.3383</c:v>
                </c:pt>
                <c:pt idx="67">
                  <c:v>7.2528</c:v>
                </c:pt>
                <c:pt idx="68">
                  <c:v>7.1667</c:v>
                </c:pt>
                <c:pt idx="69">
                  <c:v>7.08</c:v>
                </c:pt>
                <c:pt idx="70">
                  <c:v>6.9927</c:v>
                </c:pt>
                <c:pt idx="71">
                  <c:v>6.9048</c:v>
                </c:pt>
                <c:pt idx="72">
                  <c:v>6.8163</c:v>
                </c:pt>
                <c:pt idx="73">
                  <c:v>6.7272</c:v>
                </c:pt>
                <c:pt idx="74">
                  <c:v>6.6375</c:v>
                </c:pt>
                <c:pt idx="75">
                  <c:v>6.5472</c:v>
                </c:pt>
                <c:pt idx="76">
                  <c:v>6.4563</c:v>
                </c:pt>
                <c:pt idx="77">
                  <c:v>6.3648</c:v>
                </c:pt>
                <c:pt idx="78">
                  <c:v>6.2727</c:v>
                </c:pt>
                <c:pt idx="79">
                  <c:v>6.18</c:v>
                </c:pt>
                <c:pt idx="80">
                  <c:v>6.0867</c:v>
                </c:pt>
                <c:pt idx="81">
                  <c:v>5.9928</c:v>
                </c:pt>
                <c:pt idx="82">
                  <c:v>5.8983</c:v>
                </c:pt>
                <c:pt idx="83">
                  <c:v>5.8032</c:v>
                </c:pt>
                <c:pt idx="84">
                  <c:v>5.7075</c:v>
                </c:pt>
                <c:pt idx="85">
                  <c:v>5.6112</c:v>
                </c:pt>
                <c:pt idx="86">
                  <c:v>5.5143</c:v>
                </c:pt>
                <c:pt idx="87">
                  <c:v>5.4168</c:v>
                </c:pt>
                <c:pt idx="88">
                  <c:v/>
                </c:pt>
                <c:pt idx="89">
                  <c:v/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1"/>
        <c:axId val="26473516"/>
        <c:axId val="14900217"/>
      </c:lineChart>
      <c:catAx>
        <c:axId val="264735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14900217"/>
        <c:crosses val="autoZero"/>
        <c:auto val="1"/>
        <c:lblAlgn val="ctr"/>
        <c:lblOffset val="100"/>
      </c:catAx>
      <c:valAx>
        <c:axId val="14900217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0.0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26473516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ineChart>
        <c:grouping val="standard"/>
        <c:varyColors val="0"/>
        <c:ser>
          <c:idx val="0"/>
          <c:order val="0"/>
          <c:tx>
            <c:strRef>
              <c:f>'Starting SW_2'!$B$3:$B$3</c:f>
              <c:strCache>
                <c:ptCount val="1"/>
                <c:pt idx="0">
                  <c:v>Starting SW</c:v>
                </c:pt>
              </c:strCache>
            </c:strRef>
          </c:tx>
          <c:spPr>
            <a:solidFill>
              <a:srgbClr val="004586"/>
            </a:solidFill>
            <a:ln w="28800">
              <a:noFill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trendline>
            <c:spPr>
              <a:ln>
                <a:solidFill>
                  <a:srgbClr val="004586"/>
                </a:solidFill>
              </a:ln>
            </c:spPr>
            <c:trendlineType val="poly"/>
            <c:order val="2"/>
            <c:forward val="0"/>
            <c:backward val="0"/>
            <c:dispRSqr val="0"/>
            <c:dispEq val="0"/>
          </c:trendline>
          <c:val>
            <c:numRef>
              <c:f>'Starting SW_2'!$B$4:$B$31</c:f>
              <c:numCache>
                <c:formatCode>General</c:formatCode>
                <c:ptCount val="28"/>
                <c:pt idx="0">
                  <c:v>11.1</c:v>
                </c:pt>
                <c:pt idx="1">
                  <c:v>11.4</c:v>
                </c:pt>
                <c:pt idx="2">
                  <c:v>11.5</c:v>
                </c:pt>
                <c:pt idx="3">
                  <c:v>11.7</c:v>
                </c:pt>
                <c:pt idx="4">
                  <c:v>11.7</c:v>
                </c:pt>
                <c:pt idx="5">
                  <c:v>11.9</c:v>
                </c:pt>
                <c:pt idx="6">
                  <c:v>12.1</c:v>
                </c:pt>
                <c:pt idx="7">
                  <c:v>11.6</c:v>
                </c:pt>
                <c:pt idx="8">
                  <c:v>11.3</c:v>
                </c:pt>
                <c:pt idx="9">
                  <c:v>11.2</c:v>
                </c:pt>
                <c:pt idx="10">
                  <c:v>11.1</c:v>
                </c:pt>
                <c:pt idx="11">
                  <c:v>11.4</c:v>
                </c:pt>
                <c:pt idx="12">
                  <c:v>11.3</c:v>
                </c:pt>
                <c:pt idx="13">
                  <c:v>11.4</c:v>
                </c:pt>
                <c:pt idx="14">
                  <c:v>11.4</c:v>
                </c:pt>
                <c:pt idx="15">
                  <c:v>11.6</c:v>
                </c:pt>
                <c:pt idx="16">
                  <c:v>11.3</c:v>
                </c:pt>
                <c:pt idx="17">
                  <c:v>11.2</c:v>
                </c:pt>
                <c:pt idx="18">
                  <c:v>11.1</c:v>
                </c:pt>
                <c:pt idx="19">
                  <c:v>11.3</c:v>
                </c:pt>
                <c:pt idx="20">
                  <c:v>10.9</c:v>
                </c:pt>
                <c:pt idx="21">
                  <c:v>10.9</c:v>
                </c:pt>
                <c:pt idx="22">
                  <c:v>10.7</c:v>
                </c:pt>
                <c:pt idx="23">
                  <c:v>10.8</c:v>
                </c:pt>
                <c:pt idx="24">
                  <c:v>10.6</c:v>
                </c:pt>
                <c:pt idx="25">
                  <c:v>10.6</c:v>
                </c:pt>
                <c:pt idx="26">
                  <c:v>10.2</c:v>
                </c:pt>
                <c:pt idx="27">
                  <c:v>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'Starting SW_2'!$D$3:$D$3</c:f>
              <c:strCache>
                <c:ptCount val="1"/>
                <c:pt idx="0">
                  <c:v>Trend Plus .2</c:v>
                </c:pt>
              </c:strCache>
            </c:strRef>
          </c:tx>
          <c:spPr>
            <a:solidFill>
              <a:srgbClr val="ff420e"/>
            </a:solidFill>
            <a:ln w="28800">
              <a:noFill/>
            </a:ln>
          </c:spPr>
          <c:marker>
            <c:symbol val="diamond"/>
            <c:size val="8"/>
            <c:spPr>
              <a:solidFill>
                <a:srgbClr val="ff420e"/>
              </a:solidFill>
            </c:spPr>
          </c:marker>
          <c:dLbls>
            <c:numFmt formatCode="0.0" sourceLinked="1"/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val>
            <c:numRef>
              <c:f>'Starting SW_2'!$D$4:$D$31</c:f>
              <c:numCache>
                <c:formatCode>General</c:formatCode>
                <c:ptCount val="28"/>
                <c:pt idx="0">
                  <c:v>12.0547</c:v>
                </c:pt>
                <c:pt idx="1">
                  <c:v>12.0088</c:v>
                </c:pt>
                <c:pt idx="2">
                  <c:v>11.9623</c:v>
                </c:pt>
                <c:pt idx="3">
                  <c:v>11.9152</c:v>
                </c:pt>
                <c:pt idx="4">
                  <c:v>11.8675</c:v>
                </c:pt>
                <c:pt idx="5">
                  <c:v>11.8192</c:v>
                </c:pt>
                <c:pt idx="6">
                  <c:v>11.7703</c:v>
                </c:pt>
                <c:pt idx="7">
                  <c:v>11.7208</c:v>
                </c:pt>
                <c:pt idx="8">
                  <c:v>11.6707</c:v>
                </c:pt>
                <c:pt idx="9">
                  <c:v>11.62</c:v>
                </c:pt>
                <c:pt idx="10">
                  <c:v>11.5687</c:v>
                </c:pt>
                <c:pt idx="11">
                  <c:v>11.5168</c:v>
                </c:pt>
                <c:pt idx="12">
                  <c:v>11.4643</c:v>
                </c:pt>
                <c:pt idx="13">
                  <c:v>11.4112</c:v>
                </c:pt>
                <c:pt idx="14">
                  <c:v>11.3575</c:v>
                </c:pt>
                <c:pt idx="15">
                  <c:v>11.3032</c:v>
                </c:pt>
                <c:pt idx="16">
                  <c:v>11.2483</c:v>
                </c:pt>
                <c:pt idx="17">
                  <c:v>11.1928</c:v>
                </c:pt>
                <c:pt idx="18">
                  <c:v>11.1367</c:v>
                </c:pt>
                <c:pt idx="19">
                  <c:v>11.08</c:v>
                </c:pt>
                <c:pt idx="20">
                  <c:v>11.0227</c:v>
                </c:pt>
                <c:pt idx="21">
                  <c:v>10.9648</c:v>
                </c:pt>
                <c:pt idx="22">
                  <c:v>10.9063</c:v>
                </c:pt>
                <c:pt idx="23">
                  <c:v>10.8472</c:v>
                </c:pt>
                <c:pt idx="24">
                  <c:v>10.7875</c:v>
                </c:pt>
                <c:pt idx="25">
                  <c:v>10.7272</c:v>
                </c:pt>
                <c:pt idx="26">
                  <c:v>10.6663</c:v>
                </c:pt>
                <c:pt idx="27">
                  <c:v>10.6048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'Starting SW_2'!$E$3:$E$3</c:f>
              <c:strCache>
                <c:ptCount val="1"/>
                <c:pt idx="0">
                  <c:v>Trend Minus .2</c:v>
                </c:pt>
              </c:strCache>
            </c:strRef>
          </c:tx>
          <c:spPr>
            <a:solidFill>
              <a:srgbClr val="ffd320"/>
            </a:solidFill>
            <a:ln w="28800">
              <a:noFill/>
            </a:ln>
          </c:spPr>
          <c:marker>
            <c:symbol val="triangle"/>
            <c:size val="8"/>
            <c:spPr>
              <a:solidFill>
                <a:srgbClr val="ffd320"/>
              </a:solidFill>
            </c:spPr>
          </c:marker>
          <c:dLbls>
            <c:numFmt formatCode="0.0" sourceLinked="1"/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val>
            <c:numRef>
              <c:f>'Starting SW_2'!$E$4:$E$31</c:f>
              <c:numCache>
                <c:formatCode>General</c:formatCode>
                <c:ptCount val="28"/>
                <c:pt idx="0">
                  <c:v>11.6547</c:v>
                </c:pt>
                <c:pt idx="1">
                  <c:v>11.6088</c:v>
                </c:pt>
                <c:pt idx="2">
                  <c:v>11.5623</c:v>
                </c:pt>
                <c:pt idx="3">
                  <c:v>11.5152</c:v>
                </c:pt>
                <c:pt idx="4">
                  <c:v>11.4675</c:v>
                </c:pt>
                <c:pt idx="5">
                  <c:v>11.4192</c:v>
                </c:pt>
                <c:pt idx="6">
                  <c:v>11.3703</c:v>
                </c:pt>
                <c:pt idx="7">
                  <c:v>11.3208</c:v>
                </c:pt>
                <c:pt idx="8">
                  <c:v>11.2707</c:v>
                </c:pt>
                <c:pt idx="9">
                  <c:v>11.22</c:v>
                </c:pt>
                <c:pt idx="10">
                  <c:v>11.1687</c:v>
                </c:pt>
                <c:pt idx="11">
                  <c:v>11.1168</c:v>
                </c:pt>
                <c:pt idx="12">
                  <c:v>11.0643</c:v>
                </c:pt>
                <c:pt idx="13">
                  <c:v>11.0112</c:v>
                </c:pt>
                <c:pt idx="14">
                  <c:v>10.9575</c:v>
                </c:pt>
                <c:pt idx="15">
                  <c:v>10.9032</c:v>
                </c:pt>
                <c:pt idx="16">
                  <c:v>10.8483</c:v>
                </c:pt>
                <c:pt idx="17">
                  <c:v>10.7928</c:v>
                </c:pt>
                <c:pt idx="18">
                  <c:v>10.7367</c:v>
                </c:pt>
                <c:pt idx="19">
                  <c:v>10.68</c:v>
                </c:pt>
                <c:pt idx="20">
                  <c:v>10.6227</c:v>
                </c:pt>
                <c:pt idx="21">
                  <c:v>10.5648</c:v>
                </c:pt>
                <c:pt idx="22">
                  <c:v>10.5063</c:v>
                </c:pt>
                <c:pt idx="23">
                  <c:v>10.4472</c:v>
                </c:pt>
                <c:pt idx="24">
                  <c:v>10.3875</c:v>
                </c:pt>
                <c:pt idx="25">
                  <c:v>10.3272</c:v>
                </c:pt>
                <c:pt idx="26">
                  <c:v>10.2663</c:v>
                </c:pt>
                <c:pt idx="27">
                  <c:v>10.2048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'Starting SW_2'!$C$3:$C$3</c:f>
              <c:strCache>
                <c:ptCount val="1"/>
                <c:pt idx="0">
                  <c:v>Existing Trendline</c:v>
                </c:pt>
              </c:strCache>
            </c:strRef>
          </c:tx>
          <c:spPr>
            <a:solidFill>
              <a:srgbClr val="579d1c"/>
            </a:solidFill>
            <a:ln w="28800">
              <a:noFill/>
            </a:ln>
          </c:spPr>
          <c:marker>
            <c:symbol val="triangle"/>
            <c:size val="8"/>
            <c:spPr>
              <a:solidFill>
                <a:srgbClr val="579d1c"/>
              </a:solidFill>
            </c:spPr>
          </c:marker>
          <c:dLbls>
            <c:numFmt formatCode="0.0" sourceLinked="1"/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val>
            <c:numRef>
              <c:f>'Starting SW_2'!$C$4:$C$31</c:f>
              <c:numCache>
                <c:formatCode>General</c:formatCode>
                <c:ptCount val="28"/>
                <c:pt idx="0">
                  <c:v>11.8547</c:v>
                </c:pt>
                <c:pt idx="1">
                  <c:v>11.8088</c:v>
                </c:pt>
                <c:pt idx="2">
                  <c:v>11.7623</c:v>
                </c:pt>
                <c:pt idx="3">
                  <c:v>11.7152</c:v>
                </c:pt>
                <c:pt idx="4">
                  <c:v>11.6675</c:v>
                </c:pt>
                <c:pt idx="5">
                  <c:v>11.6192</c:v>
                </c:pt>
                <c:pt idx="6">
                  <c:v>11.5703</c:v>
                </c:pt>
                <c:pt idx="7">
                  <c:v>11.5208</c:v>
                </c:pt>
                <c:pt idx="8">
                  <c:v>11.4707</c:v>
                </c:pt>
                <c:pt idx="9">
                  <c:v>11.42</c:v>
                </c:pt>
                <c:pt idx="10">
                  <c:v>11.3687</c:v>
                </c:pt>
                <c:pt idx="11">
                  <c:v>11.3168</c:v>
                </c:pt>
                <c:pt idx="12">
                  <c:v>11.2643</c:v>
                </c:pt>
                <c:pt idx="13">
                  <c:v>11.2112</c:v>
                </c:pt>
                <c:pt idx="14">
                  <c:v>11.1575</c:v>
                </c:pt>
                <c:pt idx="15">
                  <c:v>11.1032</c:v>
                </c:pt>
                <c:pt idx="16">
                  <c:v>11.0483</c:v>
                </c:pt>
                <c:pt idx="17">
                  <c:v>10.9928</c:v>
                </c:pt>
                <c:pt idx="18">
                  <c:v>10.9367</c:v>
                </c:pt>
                <c:pt idx="19">
                  <c:v>10.88</c:v>
                </c:pt>
                <c:pt idx="20">
                  <c:v>10.8227</c:v>
                </c:pt>
                <c:pt idx="21">
                  <c:v>10.7648</c:v>
                </c:pt>
                <c:pt idx="22">
                  <c:v>10.7063</c:v>
                </c:pt>
                <c:pt idx="23">
                  <c:v>10.6472</c:v>
                </c:pt>
                <c:pt idx="24">
                  <c:v>10.5875</c:v>
                </c:pt>
                <c:pt idx="25">
                  <c:v>10.5272</c:v>
                </c:pt>
                <c:pt idx="26">
                  <c:v>10.4663</c:v>
                </c:pt>
                <c:pt idx="27">
                  <c:v>10.4048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1"/>
        <c:axId val="70220504"/>
        <c:axId val="57857921"/>
      </c:lineChart>
      <c:catAx>
        <c:axId val="70220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57857921"/>
        <c:crosses val="autoZero"/>
        <c:auto val="1"/>
        <c:lblAlgn val="ctr"/>
        <c:lblOffset val="100"/>
      </c:catAx>
      <c:valAx>
        <c:axId val="57857921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0.0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70220504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ineChart>
        <c:grouping val="standard"/>
        <c:varyColors val="0"/>
        <c:ser>
          <c:idx val="0"/>
          <c:order val="0"/>
          <c:spPr>
            <a:solidFill>
              <a:srgbClr val="004586"/>
            </a:solidFill>
            <a:ln w="28800">
              <a:noFill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trendline>
            <c:spPr>
              <a:ln>
                <a:solidFill>
                  <a:srgbClr val="004586"/>
                </a:solidFill>
              </a:ln>
            </c:spPr>
            <c:trendlineType val="poly"/>
            <c:order val="2"/>
            <c:forward val="0"/>
            <c:backward val="0"/>
            <c:dispRSqr val="0"/>
            <c:dispEq val="0"/>
          </c:trendline>
          <c:val>
            <c:numRef>
              <c:f>'Starting SW_2'!$B$30:$B$91</c:f>
              <c:numCache>
                <c:formatCode>General</c:formatCode>
                <c:ptCount val="62"/>
                <c:pt idx="0">
                  <c:v>10.2</c:v>
                </c:pt>
                <c:pt idx="1">
                  <c:v>10</c:v>
                </c:pt>
                <c:pt idx="2">
                  <c:v>10.4</c:v>
                </c:pt>
                <c:pt idx="3">
                  <c:v>10.2</c:v>
                </c:pt>
                <c:pt idx="4">
                  <c:v>10.1</c:v>
                </c:pt>
                <c:pt idx="5">
                  <c:v>10.4</c:v>
                </c:pt>
                <c:pt idx="6">
                  <c:v>9.9</c:v>
                </c:pt>
                <c:pt idx="7">
                  <c:v>9.7</c:v>
                </c:pt>
                <c:pt idx="8">
                  <c:v>9.5</c:v>
                </c:pt>
                <c:pt idx="9">
                  <c:v>9.8</c:v>
                </c:pt>
                <c:pt idx="10">
                  <c:v>9.3</c:v>
                </c:pt>
                <c:pt idx="11">
                  <c:v>9.4</c:v>
                </c:pt>
                <c:pt idx="12">
                  <c:v>9.3</c:v>
                </c:pt>
                <c:pt idx="13">
                  <c:v>9.5</c:v>
                </c:pt>
                <c:pt idx="14">
                  <c:v>9.2</c:v>
                </c:pt>
                <c:pt idx="15">
                  <c:v>9.4</c:v>
                </c:pt>
                <c:pt idx="16">
                  <c:v>9.3</c:v>
                </c:pt>
                <c:pt idx="17">
                  <c:v>9.3</c:v>
                </c:pt>
                <c:pt idx="18">
                  <c:v>9.3</c:v>
                </c:pt>
                <c:pt idx="19">
                  <c:v>9.3</c:v>
                </c:pt>
                <c:pt idx="20">
                  <c:v>9.4</c:v>
                </c:pt>
                <c:pt idx="21">
                  <c:v>9.3</c:v>
                </c:pt>
                <c:pt idx="22">
                  <c:v>9</c:v>
                </c:pt>
                <c:pt idx="23">
                  <c:v>8.5</c:v>
                </c:pt>
                <c:pt idx="24">
                  <c:v>8.1</c:v>
                </c:pt>
                <c:pt idx="25">
                  <c:v>8.5</c:v>
                </c:pt>
                <c:pt idx="26">
                  <c:v>8.6</c:v>
                </c:pt>
                <c:pt idx="27">
                  <c:v>8.8</c:v>
                </c:pt>
                <c:pt idx="28">
                  <c:v>8.9</c:v>
                </c:pt>
                <c:pt idx="29">
                  <c:v>8.2</c:v>
                </c:pt>
                <c:pt idx="30">
                  <c:v>8.1</c:v>
                </c:pt>
                <c:pt idx="31">
                  <c:v>7.9</c:v>
                </c:pt>
                <c:pt idx="32">
                  <c:v>7.8</c:v>
                </c:pt>
                <c:pt idx="33">
                  <c:v>8</c:v>
                </c:pt>
                <c:pt idx="34">
                  <c:v>8.2</c:v>
                </c:pt>
                <c:pt idx="35">
                  <c:v>8.1</c:v>
                </c:pt>
                <c:pt idx="36">
                  <c:v>8.3</c:v>
                </c:pt>
                <c:pt idx="37">
                  <c:v>8.2</c:v>
                </c:pt>
                <c:pt idx="38">
                  <c:v>8</c:v>
                </c:pt>
                <c:pt idx="39">
                  <c:v>7.8</c:v>
                </c:pt>
                <c:pt idx="40">
                  <c:v>7.4</c:v>
                </c:pt>
                <c:pt idx="41">
                  <c:v>7.5</c:v>
                </c:pt>
                <c:pt idx="42">
                  <c:v>7.6</c:v>
                </c:pt>
                <c:pt idx="43">
                  <c:v>7.3</c:v>
                </c:pt>
                <c:pt idx="44">
                  <c:v>7.5</c:v>
                </c:pt>
                <c:pt idx="45">
                  <c:v>7.2</c:v>
                </c:pt>
                <c:pt idx="46">
                  <c:v>6.9</c:v>
                </c:pt>
                <c:pt idx="47">
                  <c:v>6.8</c:v>
                </c:pt>
                <c:pt idx="48">
                  <c:v>6.6</c:v>
                </c:pt>
                <c:pt idx="49">
                  <c:v>6.7</c:v>
                </c:pt>
                <c:pt idx="50">
                  <c:v>6.4</c:v>
                </c:pt>
                <c:pt idx="51">
                  <c:v>6.5</c:v>
                </c:pt>
                <c:pt idx="52">
                  <c:v>6.4</c:v>
                </c:pt>
                <c:pt idx="53">
                  <c:v>6.2</c:v>
                </c:pt>
                <c:pt idx="54">
                  <c:v>6.2</c:v>
                </c:pt>
                <c:pt idx="55">
                  <c:v>5.9</c:v>
                </c:pt>
                <c:pt idx="56">
                  <c:v>6</c:v>
                </c:pt>
                <c:pt idx="57">
                  <c:v>5.8</c:v>
                </c:pt>
                <c:pt idx="58">
                  <c:v>5.8</c:v>
                </c:pt>
                <c:pt idx="59">
                  <c:v>5.7</c:v>
                </c:pt>
                <c:pt idx="60">
                  <c:v>5.7</c:v>
                </c:pt>
                <c:pt idx="61">
                  <c:v>5.6</c:v>
                </c:pt>
              </c:numCache>
            </c:numRef>
          </c:val>
          <c:smooth val="0"/>
        </c:ser>
        <c:ser>
          <c:idx val="1"/>
          <c:order val="1"/>
          <c:spPr>
            <a:solidFill>
              <a:srgbClr val="ff420e"/>
            </a:solidFill>
            <a:ln w="28800">
              <a:noFill/>
            </a:ln>
          </c:spPr>
          <c:marker>
            <c:symbol val="diamond"/>
            <c:size val="8"/>
            <c:spPr>
              <a:solidFill>
                <a:srgbClr val="ff420e"/>
              </a:solidFill>
            </c:spPr>
          </c:marker>
          <c:dLbls>
            <c:numFmt formatCode="0.0" sourceLinked="1"/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val>
            <c:numRef>
              <c:f>'Starting SW_2'!$D$30:$D$91</c:f>
              <c:numCache>
                <c:formatCode>General</c:formatCode>
                <c:ptCount val="62"/>
                <c:pt idx="0">
                  <c:v>10.6663</c:v>
                </c:pt>
                <c:pt idx="1">
                  <c:v>10.6048</c:v>
                </c:pt>
                <c:pt idx="2">
                  <c:v>10.5427</c:v>
                </c:pt>
                <c:pt idx="3">
                  <c:v>10.48</c:v>
                </c:pt>
                <c:pt idx="4">
                  <c:v>10.4167</c:v>
                </c:pt>
                <c:pt idx="5">
                  <c:v>10.3528</c:v>
                </c:pt>
                <c:pt idx="6">
                  <c:v>10.2883</c:v>
                </c:pt>
                <c:pt idx="7">
                  <c:v>10.2232</c:v>
                </c:pt>
                <c:pt idx="8">
                  <c:v>10.1575</c:v>
                </c:pt>
                <c:pt idx="9">
                  <c:v>10.0912</c:v>
                </c:pt>
                <c:pt idx="10">
                  <c:v>10.0243</c:v>
                </c:pt>
                <c:pt idx="11">
                  <c:v>9.9568</c:v>
                </c:pt>
                <c:pt idx="12">
                  <c:v>9.8887</c:v>
                </c:pt>
                <c:pt idx="13">
                  <c:v>9.82</c:v>
                </c:pt>
                <c:pt idx="14">
                  <c:v>9.7507</c:v>
                </c:pt>
                <c:pt idx="15">
                  <c:v>9.6808</c:v>
                </c:pt>
                <c:pt idx="16">
                  <c:v>9.6103</c:v>
                </c:pt>
                <c:pt idx="17">
                  <c:v>9.5392</c:v>
                </c:pt>
                <c:pt idx="18">
                  <c:v>9.4675</c:v>
                </c:pt>
                <c:pt idx="19">
                  <c:v>9.3952</c:v>
                </c:pt>
                <c:pt idx="20">
                  <c:v>9.3223</c:v>
                </c:pt>
                <c:pt idx="21">
                  <c:v>9.2488</c:v>
                </c:pt>
                <c:pt idx="22">
                  <c:v>9.1747</c:v>
                </c:pt>
                <c:pt idx="23">
                  <c:v>9.1</c:v>
                </c:pt>
                <c:pt idx="24">
                  <c:v>9.0247</c:v>
                </c:pt>
                <c:pt idx="25">
                  <c:v>8.9488</c:v>
                </c:pt>
                <c:pt idx="26">
                  <c:v>8.8723</c:v>
                </c:pt>
                <c:pt idx="27">
                  <c:v>8.7952</c:v>
                </c:pt>
                <c:pt idx="28">
                  <c:v>8.7175</c:v>
                </c:pt>
                <c:pt idx="29">
                  <c:v>8.6392</c:v>
                </c:pt>
                <c:pt idx="30">
                  <c:v>8.5603</c:v>
                </c:pt>
                <c:pt idx="31">
                  <c:v>8.4808</c:v>
                </c:pt>
                <c:pt idx="32">
                  <c:v>8.4007</c:v>
                </c:pt>
                <c:pt idx="33">
                  <c:v>8.32</c:v>
                </c:pt>
                <c:pt idx="34">
                  <c:v>8.2387</c:v>
                </c:pt>
                <c:pt idx="35">
                  <c:v>8.1568</c:v>
                </c:pt>
                <c:pt idx="36">
                  <c:v>8.0743</c:v>
                </c:pt>
                <c:pt idx="37">
                  <c:v>7.9912</c:v>
                </c:pt>
                <c:pt idx="38">
                  <c:v>7.9075</c:v>
                </c:pt>
                <c:pt idx="39">
                  <c:v>7.8232</c:v>
                </c:pt>
                <c:pt idx="40">
                  <c:v>7.7383</c:v>
                </c:pt>
                <c:pt idx="41">
                  <c:v>7.6528</c:v>
                </c:pt>
                <c:pt idx="42">
                  <c:v>7.5667</c:v>
                </c:pt>
                <c:pt idx="43">
                  <c:v>7.48</c:v>
                </c:pt>
                <c:pt idx="44">
                  <c:v>7.3927</c:v>
                </c:pt>
                <c:pt idx="45">
                  <c:v>7.3048</c:v>
                </c:pt>
                <c:pt idx="46">
                  <c:v>7.2163</c:v>
                </c:pt>
                <c:pt idx="47">
                  <c:v>7.1272</c:v>
                </c:pt>
                <c:pt idx="48">
                  <c:v>7.0375</c:v>
                </c:pt>
                <c:pt idx="49">
                  <c:v>6.9472</c:v>
                </c:pt>
                <c:pt idx="50">
                  <c:v>6.8563</c:v>
                </c:pt>
                <c:pt idx="51">
                  <c:v>6.7648</c:v>
                </c:pt>
                <c:pt idx="52">
                  <c:v>6.6727</c:v>
                </c:pt>
                <c:pt idx="53">
                  <c:v>6.58</c:v>
                </c:pt>
                <c:pt idx="54">
                  <c:v>6.4867</c:v>
                </c:pt>
                <c:pt idx="55">
                  <c:v>6.3928</c:v>
                </c:pt>
                <c:pt idx="56">
                  <c:v>6.2983</c:v>
                </c:pt>
                <c:pt idx="57">
                  <c:v>6.2032</c:v>
                </c:pt>
                <c:pt idx="58">
                  <c:v>6.1075</c:v>
                </c:pt>
                <c:pt idx="59">
                  <c:v>6.0112</c:v>
                </c:pt>
                <c:pt idx="60">
                  <c:v>5.9143</c:v>
                </c:pt>
                <c:pt idx="61">
                  <c:v>5.8168</c:v>
                </c:pt>
              </c:numCache>
            </c:numRef>
          </c:val>
          <c:smooth val="0"/>
        </c:ser>
        <c:ser>
          <c:idx val="2"/>
          <c:order val="2"/>
          <c:spPr>
            <a:solidFill>
              <a:srgbClr val="ffd320"/>
            </a:solidFill>
            <a:ln w="28800">
              <a:noFill/>
            </a:ln>
          </c:spPr>
          <c:marker>
            <c:symbol val="triangle"/>
            <c:size val="8"/>
            <c:spPr>
              <a:solidFill>
                <a:srgbClr val="ffd320"/>
              </a:solidFill>
            </c:spPr>
          </c:marker>
          <c:dLbls>
            <c:numFmt formatCode="0.0" sourceLinked="1"/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val>
            <c:numRef>
              <c:f>'Starting SW_2'!$E$30:$E$91</c:f>
              <c:numCache>
                <c:formatCode>General</c:formatCode>
                <c:ptCount val="62"/>
                <c:pt idx="0">
                  <c:v>10.2663</c:v>
                </c:pt>
                <c:pt idx="1">
                  <c:v>10.2048</c:v>
                </c:pt>
                <c:pt idx="2">
                  <c:v>10.1427</c:v>
                </c:pt>
                <c:pt idx="3">
                  <c:v>10.08</c:v>
                </c:pt>
                <c:pt idx="4">
                  <c:v>10.0167</c:v>
                </c:pt>
                <c:pt idx="5">
                  <c:v>9.9528</c:v>
                </c:pt>
                <c:pt idx="6">
                  <c:v>9.8883</c:v>
                </c:pt>
                <c:pt idx="7">
                  <c:v>9.8232</c:v>
                </c:pt>
                <c:pt idx="8">
                  <c:v>9.7575</c:v>
                </c:pt>
                <c:pt idx="9">
                  <c:v>9.6912</c:v>
                </c:pt>
                <c:pt idx="10">
                  <c:v>9.6243</c:v>
                </c:pt>
                <c:pt idx="11">
                  <c:v>9.5568</c:v>
                </c:pt>
                <c:pt idx="12">
                  <c:v>9.4887</c:v>
                </c:pt>
                <c:pt idx="13">
                  <c:v>9.42</c:v>
                </c:pt>
                <c:pt idx="14">
                  <c:v>9.3507</c:v>
                </c:pt>
                <c:pt idx="15">
                  <c:v>9.2808</c:v>
                </c:pt>
                <c:pt idx="16">
                  <c:v>9.2103</c:v>
                </c:pt>
                <c:pt idx="17">
                  <c:v>9.1392</c:v>
                </c:pt>
                <c:pt idx="18">
                  <c:v>9.0675</c:v>
                </c:pt>
                <c:pt idx="19">
                  <c:v>8.9952</c:v>
                </c:pt>
                <c:pt idx="20">
                  <c:v>8.9223</c:v>
                </c:pt>
                <c:pt idx="21">
                  <c:v>8.8488</c:v>
                </c:pt>
                <c:pt idx="22">
                  <c:v>8.7747</c:v>
                </c:pt>
                <c:pt idx="23">
                  <c:v>8.7</c:v>
                </c:pt>
                <c:pt idx="24">
                  <c:v>8.6247</c:v>
                </c:pt>
                <c:pt idx="25">
                  <c:v>8.5488</c:v>
                </c:pt>
                <c:pt idx="26">
                  <c:v>8.4723</c:v>
                </c:pt>
                <c:pt idx="27">
                  <c:v>8.3952</c:v>
                </c:pt>
                <c:pt idx="28">
                  <c:v>8.3175</c:v>
                </c:pt>
                <c:pt idx="29">
                  <c:v>8.2392</c:v>
                </c:pt>
                <c:pt idx="30">
                  <c:v>8.1603</c:v>
                </c:pt>
                <c:pt idx="31">
                  <c:v>8.0808</c:v>
                </c:pt>
                <c:pt idx="32">
                  <c:v>8.0007</c:v>
                </c:pt>
                <c:pt idx="33">
                  <c:v>7.92</c:v>
                </c:pt>
                <c:pt idx="34">
                  <c:v>7.8387</c:v>
                </c:pt>
                <c:pt idx="35">
                  <c:v>7.7568</c:v>
                </c:pt>
                <c:pt idx="36">
                  <c:v>7.6743</c:v>
                </c:pt>
                <c:pt idx="37">
                  <c:v>7.5912</c:v>
                </c:pt>
                <c:pt idx="38">
                  <c:v>7.5075</c:v>
                </c:pt>
                <c:pt idx="39">
                  <c:v>7.4232</c:v>
                </c:pt>
                <c:pt idx="40">
                  <c:v>7.3383</c:v>
                </c:pt>
                <c:pt idx="41">
                  <c:v>7.2528</c:v>
                </c:pt>
                <c:pt idx="42">
                  <c:v>7.1667</c:v>
                </c:pt>
                <c:pt idx="43">
                  <c:v>7.08</c:v>
                </c:pt>
                <c:pt idx="44">
                  <c:v>6.9927</c:v>
                </c:pt>
                <c:pt idx="45">
                  <c:v>6.9048</c:v>
                </c:pt>
                <c:pt idx="46">
                  <c:v>6.8163</c:v>
                </c:pt>
                <c:pt idx="47">
                  <c:v>6.7272</c:v>
                </c:pt>
                <c:pt idx="48">
                  <c:v>6.6375</c:v>
                </c:pt>
                <c:pt idx="49">
                  <c:v>6.5472</c:v>
                </c:pt>
                <c:pt idx="50">
                  <c:v>6.4563</c:v>
                </c:pt>
                <c:pt idx="51">
                  <c:v>6.3648</c:v>
                </c:pt>
                <c:pt idx="52">
                  <c:v>6.2727</c:v>
                </c:pt>
                <c:pt idx="53">
                  <c:v>6.18</c:v>
                </c:pt>
                <c:pt idx="54">
                  <c:v>6.0867</c:v>
                </c:pt>
                <c:pt idx="55">
                  <c:v>5.9928</c:v>
                </c:pt>
                <c:pt idx="56">
                  <c:v>5.8983</c:v>
                </c:pt>
                <c:pt idx="57">
                  <c:v>5.8032</c:v>
                </c:pt>
                <c:pt idx="58">
                  <c:v>5.7075</c:v>
                </c:pt>
                <c:pt idx="59">
                  <c:v>5.6112</c:v>
                </c:pt>
                <c:pt idx="60">
                  <c:v>5.5143</c:v>
                </c:pt>
                <c:pt idx="61">
                  <c:v>5.4168</c:v>
                </c:pt>
              </c:numCache>
            </c:numRef>
          </c:val>
          <c:smooth val="0"/>
        </c:ser>
        <c:ser>
          <c:idx val="3"/>
          <c:order val="3"/>
          <c:spPr>
            <a:solidFill>
              <a:srgbClr val="579d1c"/>
            </a:solidFill>
            <a:ln w="28800">
              <a:noFill/>
            </a:ln>
          </c:spPr>
          <c:marker>
            <c:symbol val="triangle"/>
            <c:size val="8"/>
            <c:spPr>
              <a:solidFill>
                <a:srgbClr val="579d1c"/>
              </a:solidFill>
            </c:spPr>
          </c:marker>
          <c:dLbls>
            <c:numFmt formatCode="0.0" sourceLinked="1"/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val>
            <c:numRef>
              <c:f>'Starting SW_2'!$C$30:$C$91</c:f>
              <c:numCache>
                <c:formatCode>General</c:formatCode>
                <c:ptCount val="62"/>
                <c:pt idx="0">
                  <c:v>10.4663</c:v>
                </c:pt>
                <c:pt idx="1">
                  <c:v>10.4048</c:v>
                </c:pt>
                <c:pt idx="2">
                  <c:v>10.3427</c:v>
                </c:pt>
                <c:pt idx="3">
                  <c:v>10.28</c:v>
                </c:pt>
                <c:pt idx="4">
                  <c:v>10.2167</c:v>
                </c:pt>
                <c:pt idx="5">
                  <c:v>10.1528</c:v>
                </c:pt>
                <c:pt idx="6">
                  <c:v>10.0883</c:v>
                </c:pt>
                <c:pt idx="7">
                  <c:v>10.0232</c:v>
                </c:pt>
                <c:pt idx="8">
                  <c:v>9.9575</c:v>
                </c:pt>
                <c:pt idx="9">
                  <c:v>9.8912</c:v>
                </c:pt>
                <c:pt idx="10">
                  <c:v>9.8243</c:v>
                </c:pt>
                <c:pt idx="11">
                  <c:v>9.7568</c:v>
                </c:pt>
                <c:pt idx="12">
                  <c:v>9.6887</c:v>
                </c:pt>
                <c:pt idx="13">
                  <c:v>9.62</c:v>
                </c:pt>
                <c:pt idx="14">
                  <c:v>9.5507</c:v>
                </c:pt>
                <c:pt idx="15">
                  <c:v>9.4808</c:v>
                </c:pt>
                <c:pt idx="16">
                  <c:v>9.4103</c:v>
                </c:pt>
                <c:pt idx="17">
                  <c:v>9.3392</c:v>
                </c:pt>
                <c:pt idx="18">
                  <c:v>9.2675</c:v>
                </c:pt>
                <c:pt idx="19">
                  <c:v>9.1952</c:v>
                </c:pt>
                <c:pt idx="20">
                  <c:v>9.1223</c:v>
                </c:pt>
                <c:pt idx="21">
                  <c:v>9.0488</c:v>
                </c:pt>
                <c:pt idx="22">
                  <c:v>8.9747</c:v>
                </c:pt>
                <c:pt idx="23">
                  <c:v>8.9</c:v>
                </c:pt>
                <c:pt idx="24">
                  <c:v>8.8247</c:v>
                </c:pt>
                <c:pt idx="25">
                  <c:v>8.7488</c:v>
                </c:pt>
                <c:pt idx="26">
                  <c:v>8.6723</c:v>
                </c:pt>
                <c:pt idx="27">
                  <c:v>8.5952</c:v>
                </c:pt>
                <c:pt idx="28">
                  <c:v>8.5175</c:v>
                </c:pt>
                <c:pt idx="29">
                  <c:v>8.4392</c:v>
                </c:pt>
                <c:pt idx="30">
                  <c:v>8.3603</c:v>
                </c:pt>
                <c:pt idx="31">
                  <c:v>8.2808</c:v>
                </c:pt>
                <c:pt idx="32">
                  <c:v>8.2007</c:v>
                </c:pt>
                <c:pt idx="33">
                  <c:v>8.12</c:v>
                </c:pt>
                <c:pt idx="34">
                  <c:v>8.0387</c:v>
                </c:pt>
                <c:pt idx="35">
                  <c:v>7.9568</c:v>
                </c:pt>
                <c:pt idx="36">
                  <c:v>7.8743</c:v>
                </c:pt>
                <c:pt idx="37">
                  <c:v>7.7912</c:v>
                </c:pt>
                <c:pt idx="38">
                  <c:v>7.7075</c:v>
                </c:pt>
                <c:pt idx="39">
                  <c:v>7.6232</c:v>
                </c:pt>
                <c:pt idx="40">
                  <c:v>7.5383</c:v>
                </c:pt>
                <c:pt idx="41">
                  <c:v>7.4528</c:v>
                </c:pt>
                <c:pt idx="42">
                  <c:v>7.3667</c:v>
                </c:pt>
                <c:pt idx="43">
                  <c:v>7.28</c:v>
                </c:pt>
                <c:pt idx="44">
                  <c:v>7.1927</c:v>
                </c:pt>
                <c:pt idx="45">
                  <c:v>7.1048</c:v>
                </c:pt>
                <c:pt idx="46">
                  <c:v>7.0163</c:v>
                </c:pt>
                <c:pt idx="47">
                  <c:v>6.9272</c:v>
                </c:pt>
                <c:pt idx="48">
                  <c:v>6.8375</c:v>
                </c:pt>
                <c:pt idx="49">
                  <c:v>6.7472</c:v>
                </c:pt>
                <c:pt idx="50">
                  <c:v>6.6563</c:v>
                </c:pt>
                <c:pt idx="51">
                  <c:v>6.5648</c:v>
                </c:pt>
                <c:pt idx="52">
                  <c:v>6.4727</c:v>
                </c:pt>
                <c:pt idx="53">
                  <c:v>6.38</c:v>
                </c:pt>
                <c:pt idx="54">
                  <c:v>6.2867</c:v>
                </c:pt>
                <c:pt idx="55">
                  <c:v>6.1928</c:v>
                </c:pt>
                <c:pt idx="56">
                  <c:v>6.0983</c:v>
                </c:pt>
                <c:pt idx="57">
                  <c:v>6.0032</c:v>
                </c:pt>
                <c:pt idx="58">
                  <c:v>5.9075</c:v>
                </c:pt>
                <c:pt idx="59">
                  <c:v>5.8112</c:v>
                </c:pt>
                <c:pt idx="60">
                  <c:v>5.7143</c:v>
                </c:pt>
                <c:pt idx="61">
                  <c:v>5.6168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1"/>
        <c:axId val="13315214"/>
        <c:axId val="80405553"/>
      </c:lineChart>
      <c:catAx>
        <c:axId val="1331521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80405553"/>
        <c:crosses val="autoZero"/>
        <c:auto val="1"/>
        <c:lblAlgn val="ctr"/>
        <c:lblOffset val="100"/>
      </c:catAx>
      <c:valAx>
        <c:axId val="80405553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0.0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13315214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79.xml"/><Relationship Id="rId2" Type="http://schemas.openxmlformats.org/officeDocument/2006/relationships/chart" Target="../charts/chart80.xml"/><Relationship Id="rId3" Type="http://schemas.openxmlformats.org/officeDocument/2006/relationships/chart" Target="../charts/chart8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380520</xdr:colOff>
      <xdr:row>2</xdr:row>
      <xdr:rowOff>72360</xdr:rowOff>
    </xdr:from>
    <xdr:to>
      <xdr:col>17</xdr:col>
      <xdr:colOff>697320</xdr:colOff>
      <xdr:row>75</xdr:row>
      <xdr:rowOff>106920</xdr:rowOff>
    </xdr:to>
    <xdr:graphicFrame>
      <xdr:nvGraphicFramePr>
        <xdr:cNvPr id="0" name=""/>
        <xdr:cNvGraphicFramePr/>
      </xdr:nvGraphicFramePr>
      <xdr:xfrm>
        <a:off x="3625200" y="397440"/>
        <a:ext cx="9855000" cy="12048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592920</xdr:colOff>
      <xdr:row>73</xdr:row>
      <xdr:rowOff>140040</xdr:rowOff>
    </xdr:from>
    <xdr:to>
      <xdr:col>16</xdr:col>
      <xdr:colOff>657360</xdr:colOff>
      <xdr:row>130</xdr:row>
      <xdr:rowOff>126720</xdr:rowOff>
    </xdr:to>
    <xdr:graphicFrame>
      <xdr:nvGraphicFramePr>
        <xdr:cNvPr id="1" name=""/>
        <xdr:cNvGraphicFramePr/>
      </xdr:nvGraphicFramePr>
      <xdr:xfrm>
        <a:off x="6873480" y="12153960"/>
        <a:ext cx="5754240" cy="93999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158400</xdr:colOff>
      <xdr:row>106</xdr:row>
      <xdr:rowOff>50040</xdr:rowOff>
    </xdr:from>
    <xdr:to>
      <xdr:col>15</xdr:col>
      <xdr:colOff>470160</xdr:colOff>
      <xdr:row>167</xdr:row>
      <xdr:rowOff>69120</xdr:rowOff>
    </xdr:to>
    <xdr:graphicFrame>
      <xdr:nvGraphicFramePr>
        <xdr:cNvPr id="2" name=""/>
        <xdr:cNvGraphicFramePr/>
      </xdr:nvGraphicFramePr>
      <xdr:xfrm>
        <a:off x="158400" y="17575920"/>
        <a:ext cx="11469240" cy="99352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E9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false" hidden="false" outlineLevel="0" max="1" min="1" style="0" width="11.52"/>
    <col collapsed="false" customWidth="true" hidden="false" outlineLevel="0" max="2" min="2" style="0" width="8.67"/>
    <col collapsed="false" customWidth="true" hidden="false" outlineLevel="0" max="3" min="3" style="1" width="8.47"/>
    <col collapsed="false" customWidth="true" hidden="false" outlineLevel="0" max="5" min="4" style="1" width="8.67"/>
    <col collapsed="false" customWidth="true" hidden="false" outlineLevel="0" max="6" min="6" style="0" width="8.47"/>
    <col collapsed="false" customWidth="false" hidden="false" outlineLevel="0" max="1025" min="7" style="0" width="11.52"/>
  </cols>
  <sheetData>
    <row r="3" customFormat="false" ht="24.4" hidden="false" customHeight="false" outlineLevel="0" collapsed="false">
      <c r="B3" s="2" t="s">
        <v>0</v>
      </c>
      <c r="C3" s="3" t="s">
        <v>1</v>
      </c>
      <c r="D3" s="3" t="s">
        <v>2</v>
      </c>
      <c r="E3" s="3" t="s">
        <v>3</v>
      </c>
    </row>
    <row r="4" customFormat="false" ht="12.8" hidden="false" customHeight="false" outlineLevel="0" collapsed="false">
      <c r="A4" s="0" t="n">
        <v>1</v>
      </c>
      <c r="B4" s="0" t="n">
        <v>11.1</v>
      </c>
      <c r="C4" s="1" t="n">
        <f aca="false">(-(0.0003*((A4)^2))-(0.045*A4)+11.9)</f>
        <v>11.8547</v>
      </c>
      <c r="D4" s="1" t="n">
        <f aca="false">SUM(C4+0.2)</f>
        <v>12.0547</v>
      </c>
      <c r="E4" s="1" t="n">
        <f aca="false">SUM(C4-0.2)</f>
        <v>11.6547</v>
      </c>
    </row>
    <row r="5" customFormat="false" ht="12.8" hidden="false" customHeight="false" outlineLevel="0" collapsed="false">
      <c r="A5" s="0" t="n">
        <v>2</v>
      </c>
      <c r="B5" s="0" t="n">
        <v>11.4</v>
      </c>
      <c r="C5" s="1" t="n">
        <f aca="false">(-(0.0003*((A5)^2))-(0.045*A5)+11.9)</f>
        <v>11.8088</v>
      </c>
      <c r="D5" s="1" t="n">
        <f aca="false">SUM(C5+0.2)</f>
        <v>12.0088</v>
      </c>
      <c r="E5" s="1" t="n">
        <f aca="false">SUM(C5-0.2)</f>
        <v>11.6088</v>
      </c>
    </row>
    <row r="6" customFormat="false" ht="12.8" hidden="false" customHeight="false" outlineLevel="0" collapsed="false">
      <c r="A6" s="0" t="n">
        <v>3</v>
      </c>
      <c r="B6" s="0" t="n">
        <v>11.5</v>
      </c>
      <c r="C6" s="1" t="n">
        <f aca="false">(-(0.0003*((A6)^2))-(0.045*A6)+11.9)</f>
        <v>11.7623</v>
      </c>
      <c r="D6" s="1" t="n">
        <f aca="false">SUM(C6+0.2)</f>
        <v>11.9623</v>
      </c>
      <c r="E6" s="1" t="n">
        <f aca="false">SUM(C6-0.2)</f>
        <v>11.5623</v>
      </c>
    </row>
    <row r="7" customFormat="false" ht="12.8" hidden="false" customHeight="false" outlineLevel="0" collapsed="false">
      <c r="A7" s="0" t="n">
        <v>4</v>
      </c>
      <c r="B7" s="0" t="n">
        <v>11.7</v>
      </c>
      <c r="C7" s="1" t="n">
        <f aca="false">(-(0.0003*((A7)^2))-(0.045*A7)+11.9)</f>
        <v>11.7152</v>
      </c>
      <c r="D7" s="1" t="n">
        <f aca="false">SUM(C7+0.2)</f>
        <v>11.9152</v>
      </c>
      <c r="E7" s="1" t="n">
        <f aca="false">SUM(C7-0.2)</f>
        <v>11.5152</v>
      </c>
    </row>
    <row r="8" customFormat="false" ht="12.8" hidden="false" customHeight="false" outlineLevel="0" collapsed="false">
      <c r="A8" s="0" t="n">
        <v>5</v>
      </c>
      <c r="B8" s="0" t="n">
        <v>11.7</v>
      </c>
      <c r="C8" s="1" t="n">
        <f aca="false">(-(0.0003*((A8)^2))-(0.045*A8)+11.9)</f>
        <v>11.6675</v>
      </c>
      <c r="D8" s="1" t="n">
        <f aca="false">SUM(C8+0.2)</f>
        <v>11.8675</v>
      </c>
      <c r="E8" s="1" t="n">
        <f aca="false">SUM(C8-0.2)</f>
        <v>11.4675</v>
      </c>
    </row>
    <row r="9" customFormat="false" ht="12.8" hidden="false" customHeight="false" outlineLevel="0" collapsed="false">
      <c r="A9" s="0" t="n">
        <v>6</v>
      </c>
      <c r="B9" s="0" t="n">
        <v>11.9</v>
      </c>
      <c r="C9" s="1" t="n">
        <f aca="false">(-(0.0003*((A9)^2))-(0.045*A9)+11.9)</f>
        <v>11.6192</v>
      </c>
      <c r="D9" s="1" t="n">
        <f aca="false">SUM(C9+0.2)</f>
        <v>11.8192</v>
      </c>
      <c r="E9" s="1" t="n">
        <f aca="false">SUM(C9-0.2)</f>
        <v>11.4192</v>
      </c>
    </row>
    <row r="10" customFormat="false" ht="12.8" hidden="false" customHeight="false" outlineLevel="0" collapsed="false">
      <c r="A10" s="0" t="n">
        <v>7</v>
      </c>
      <c r="B10" s="0" t="n">
        <v>12.1</v>
      </c>
      <c r="C10" s="1" t="n">
        <f aca="false">(-(0.0003*((A10)^2))-(0.045*A10)+11.9)</f>
        <v>11.5703</v>
      </c>
      <c r="D10" s="1" t="n">
        <f aca="false">SUM(C10+0.2)</f>
        <v>11.7703</v>
      </c>
      <c r="E10" s="1" t="n">
        <f aca="false">SUM(C10-0.2)</f>
        <v>11.3703</v>
      </c>
    </row>
    <row r="11" customFormat="false" ht="12.8" hidden="false" customHeight="false" outlineLevel="0" collapsed="false">
      <c r="A11" s="0" t="n">
        <v>8</v>
      </c>
      <c r="B11" s="0" t="n">
        <v>11.6</v>
      </c>
      <c r="C11" s="1" t="n">
        <f aca="false">(-(0.0003*((A11)^2))-(0.045*A11)+11.9)</f>
        <v>11.5208</v>
      </c>
      <c r="D11" s="1" t="n">
        <f aca="false">SUM(C11+0.2)</f>
        <v>11.7208</v>
      </c>
      <c r="E11" s="1" t="n">
        <f aca="false">SUM(C11-0.2)</f>
        <v>11.3208</v>
      </c>
    </row>
    <row r="12" customFormat="false" ht="12.8" hidden="false" customHeight="false" outlineLevel="0" collapsed="false">
      <c r="A12" s="0" t="n">
        <v>9</v>
      </c>
      <c r="B12" s="0" t="n">
        <v>11.3</v>
      </c>
      <c r="C12" s="1" t="n">
        <f aca="false">(-(0.0003*((A12)^2))-(0.045*A12)+11.9)</f>
        <v>11.4707</v>
      </c>
      <c r="D12" s="1" t="n">
        <f aca="false">SUM(C12+0.2)</f>
        <v>11.6707</v>
      </c>
      <c r="E12" s="1" t="n">
        <f aca="false">SUM(C12-0.2)</f>
        <v>11.2707</v>
      </c>
    </row>
    <row r="13" customFormat="false" ht="12.8" hidden="false" customHeight="false" outlineLevel="0" collapsed="false">
      <c r="A13" s="0" t="n">
        <v>10</v>
      </c>
      <c r="B13" s="0" t="n">
        <v>11.2</v>
      </c>
      <c r="C13" s="1" t="n">
        <f aca="false">(-(0.0003*((A13)^2))-(0.045*A13)+11.9)</f>
        <v>11.42</v>
      </c>
      <c r="D13" s="1" t="n">
        <f aca="false">SUM(C13+0.2)</f>
        <v>11.62</v>
      </c>
      <c r="E13" s="1" t="n">
        <f aca="false">SUM(C13-0.2)</f>
        <v>11.22</v>
      </c>
    </row>
    <row r="14" customFormat="false" ht="12.8" hidden="false" customHeight="false" outlineLevel="0" collapsed="false">
      <c r="A14" s="0" t="n">
        <v>11</v>
      </c>
      <c r="B14" s="0" t="n">
        <v>11.1</v>
      </c>
      <c r="C14" s="1" t="n">
        <f aca="false">(-(0.0003*((A14)^2))-(0.045*A14)+11.9)</f>
        <v>11.3687</v>
      </c>
      <c r="D14" s="1" t="n">
        <f aca="false">SUM(C14+0.2)</f>
        <v>11.5687</v>
      </c>
      <c r="E14" s="1" t="n">
        <f aca="false">SUM(C14-0.2)</f>
        <v>11.1687</v>
      </c>
    </row>
    <row r="15" customFormat="false" ht="12.8" hidden="false" customHeight="false" outlineLevel="0" collapsed="false">
      <c r="A15" s="0" t="n">
        <v>12</v>
      </c>
      <c r="B15" s="0" t="n">
        <v>11.4</v>
      </c>
      <c r="C15" s="1" t="n">
        <f aca="false">(-(0.0003*((A15)^2))-(0.045*A15)+11.9)</f>
        <v>11.3168</v>
      </c>
      <c r="D15" s="1" t="n">
        <f aca="false">SUM(C15+0.2)</f>
        <v>11.5168</v>
      </c>
      <c r="E15" s="1" t="n">
        <f aca="false">SUM(C15-0.2)</f>
        <v>11.1168</v>
      </c>
    </row>
    <row r="16" customFormat="false" ht="12.8" hidden="false" customHeight="false" outlineLevel="0" collapsed="false">
      <c r="A16" s="0" t="n">
        <v>13</v>
      </c>
      <c r="B16" s="0" t="n">
        <v>11.3</v>
      </c>
      <c r="C16" s="1" t="n">
        <f aca="false">(-(0.0003*((A16)^2))-(0.045*A16)+11.9)</f>
        <v>11.2643</v>
      </c>
      <c r="D16" s="1" t="n">
        <f aca="false">SUM(C16+0.2)</f>
        <v>11.4643</v>
      </c>
      <c r="E16" s="1" t="n">
        <f aca="false">SUM(C16-0.2)</f>
        <v>11.0643</v>
      </c>
    </row>
    <row r="17" customFormat="false" ht="12.8" hidden="false" customHeight="false" outlineLevel="0" collapsed="false">
      <c r="A17" s="0" t="n">
        <v>14</v>
      </c>
      <c r="B17" s="0" t="n">
        <v>11.4</v>
      </c>
      <c r="C17" s="1" t="n">
        <f aca="false">(-(0.0003*((A17)^2))-(0.045*A17)+11.9)</f>
        <v>11.2112</v>
      </c>
      <c r="D17" s="1" t="n">
        <f aca="false">SUM(C17+0.2)</f>
        <v>11.4112</v>
      </c>
      <c r="E17" s="1" t="n">
        <f aca="false">SUM(C17-0.2)</f>
        <v>11.0112</v>
      </c>
    </row>
    <row r="18" customFormat="false" ht="12.8" hidden="false" customHeight="false" outlineLevel="0" collapsed="false">
      <c r="A18" s="0" t="n">
        <v>15</v>
      </c>
      <c r="B18" s="0" t="n">
        <v>11.4</v>
      </c>
      <c r="C18" s="1" t="n">
        <f aca="false">(-(0.0003*((A18)^2))-(0.045*A18)+11.9)</f>
        <v>11.1575</v>
      </c>
      <c r="D18" s="1" t="n">
        <f aca="false">SUM(C18+0.2)</f>
        <v>11.3575</v>
      </c>
      <c r="E18" s="1" t="n">
        <f aca="false">SUM(C18-0.2)</f>
        <v>10.9575</v>
      </c>
    </row>
    <row r="19" customFormat="false" ht="12.8" hidden="false" customHeight="false" outlineLevel="0" collapsed="false">
      <c r="A19" s="0" t="n">
        <v>16</v>
      </c>
      <c r="B19" s="0" t="n">
        <v>11.6</v>
      </c>
      <c r="C19" s="1" t="n">
        <f aca="false">(-(0.0003*((A19)^2))-(0.045*A19)+11.9)</f>
        <v>11.1032</v>
      </c>
      <c r="D19" s="1" t="n">
        <f aca="false">SUM(C19+0.2)</f>
        <v>11.3032</v>
      </c>
      <c r="E19" s="1" t="n">
        <f aca="false">SUM(C19-0.2)</f>
        <v>10.9032</v>
      </c>
    </row>
    <row r="20" customFormat="false" ht="12.8" hidden="false" customHeight="false" outlineLevel="0" collapsed="false">
      <c r="A20" s="0" t="n">
        <v>17</v>
      </c>
      <c r="B20" s="0" t="n">
        <v>11.3</v>
      </c>
      <c r="C20" s="1" t="n">
        <f aca="false">(-(0.0003*((A20)^2))-(0.045*A20)+11.9)</f>
        <v>11.0483</v>
      </c>
      <c r="D20" s="1" t="n">
        <f aca="false">SUM(C20+0.2)</f>
        <v>11.2483</v>
      </c>
      <c r="E20" s="1" t="n">
        <f aca="false">SUM(C20-0.2)</f>
        <v>10.8483</v>
      </c>
    </row>
    <row r="21" customFormat="false" ht="12.8" hidden="false" customHeight="false" outlineLevel="0" collapsed="false">
      <c r="A21" s="0" t="n">
        <v>18</v>
      </c>
      <c r="B21" s="0" t="n">
        <v>11.2</v>
      </c>
      <c r="C21" s="1" t="n">
        <f aca="false">(-(0.0003*((A21)^2))-(0.045*A21)+11.9)</f>
        <v>10.9928</v>
      </c>
      <c r="D21" s="1" t="n">
        <f aca="false">SUM(C21+0.2)</f>
        <v>11.1928</v>
      </c>
      <c r="E21" s="1" t="n">
        <f aca="false">SUM(C21-0.2)</f>
        <v>10.7928</v>
      </c>
    </row>
    <row r="22" customFormat="false" ht="12.8" hidden="false" customHeight="false" outlineLevel="0" collapsed="false">
      <c r="A22" s="0" t="n">
        <v>19</v>
      </c>
      <c r="B22" s="0" t="n">
        <v>11.1</v>
      </c>
      <c r="C22" s="1" t="n">
        <f aca="false">(-(0.0003*((A22)^2))-(0.045*A22)+11.9)</f>
        <v>10.9367</v>
      </c>
      <c r="D22" s="1" t="n">
        <f aca="false">SUM(C22+0.2)</f>
        <v>11.1367</v>
      </c>
      <c r="E22" s="1" t="n">
        <f aca="false">SUM(C22-0.2)</f>
        <v>10.7367</v>
      </c>
    </row>
    <row r="23" customFormat="false" ht="12.8" hidden="false" customHeight="false" outlineLevel="0" collapsed="false">
      <c r="A23" s="0" t="n">
        <v>20</v>
      </c>
      <c r="B23" s="0" t="n">
        <v>11.3</v>
      </c>
      <c r="C23" s="1" t="n">
        <f aca="false">(-(0.0003*((A23)^2))-(0.045*A23)+11.9)</f>
        <v>10.88</v>
      </c>
      <c r="D23" s="1" t="n">
        <f aca="false">SUM(C23+0.2)</f>
        <v>11.08</v>
      </c>
      <c r="E23" s="1" t="n">
        <f aca="false">SUM(C23-0.2)</f>
        <v>10.68</v>
      </c>
    </row>
    <row r="24" customFormat="false" ht="12.8" hidden="false" customHeight="false" outlineLevel="0" collapsed="false">
      <c r="A24" s="0" t="n">
        <v>21</v>
      </c>
      <c r="B24" s="0" t="n">
        <v>10.9</v>
      </c>
      <c r="C24" s="1" t="n">
        <f aca="false">(-(0.0003*((A24)^2))-(0.045*A24)+11.9)</f>
        <v>10.8227</v>
      </c>
      <c r="D24" s="1" t="n">
        <f aca="false">SUM(C24+0.2)</f>
        <v>11.0227</v>
      </c>
      <c r="E24" s="1" t="n">
        <f aca="false">SUM(C24-0.2)</f>
        <v>10.6227</v>
      </c>
    </row>
    <row r="25" customFormat="false" ht="12.8" hidden="false" customHeight="false" outlineLevel="0" collapsed="false">
      <c r="A25" s="0" t="n">
        <v>22</v>
      </c>
      <c r="B25" s="0" t="n">
        <v>10.9</v>
      </c>
      <c r="C25" s="1" t="n">
        <f aca="false">(-(0.0003*((A25)^2))-(0.045*A25)+11.9)</f>
        <v>10.7648</v>
      </c>
      <c r="D25" s="1" t="n">
        <f aca="false">SUM(C25+0.2)</f>
        <v>10.9648</v>
      </c>
      <c r="E25" s="1" t="n">
        <f aca="false">SUM(C25-0.2)</f>
        <v>10.5648</v>
      </c>
    </row>
    <row r="26" customFormat="false" ht="12.8" hidden="false" customHeight="false" outlineLevel="0" collapsed="false">
      <c r="A26" s="0" t="n">
        <v>23</v>
      </c>
      <c r="B26" s="0" t="n">
        <v>10.7</v>
      </c>
      <c r="C26" s="1" t="n">
        <f aca="false">(-(0.0003*((A26)^2))-(0.045*A26)+11.9)</f>
        <v>10.7063</v>
      </c>
      <c r="D26" s="1" t="n">
        <f aca="false">SUM(C26+0.2)</f>
        <v>10.9063</v>
      </c>
      <c r="E26" s="1" t="n">
        <f aca="false">SUM(C26-0.2)</f>
        <v>10.5063</v>
      </c>
    </row>
    <row r="27" customFormat="false" ht="12.8" hidden="false" customHeight="false" outlineLevel="0" collapsed="false">
      <c r="A27" s="0" t="n">
        <v>24</v>
      </c>
      <c r="B27" s="0" t="n">
        <v>10.8</v>
      </c>
      <c r="C27" s="1" t="n">
        <f aca="false">(-(0.0003*((A27)^2))-(0.045*A27)+11.9)</f>
        <v>10.6472</v>
      </c>
      <c r="D27" s="1" t="n">
        <f aca="false">SUM(C27+0.2)</f>
        <v>10.8472</v>
      </c>
      <c r="E27" s="1" t="n">
        <f aca="false">SUM(C27-0.2)</f>
        <v>10.4472</v>
      </c>
    </row>
    <row r="28" customFormat="false" ht="12.8" hidden="false" customHeight="false" outlineLevel="0" collapsed="false">
      <c r="A28" s="0" t="n">
        <v>25</v>
      </c>
      <c r="B28" s="0" t="n">
        <v>10.6</v>
      </c>
      <c r="C28" s="1" t="n">
        <f aca="false">(-(0.0003*((A28)^2))-(0.045*A28)+11.9)</f>
        <v>10.5875</v>
      </c>
      <c r="D28" s="1" t="n">
        <f aca="false">SUM(C28+0.2)</f>
        <v>10.7875</v>
      </c>
      <c r="E28" s="1" t="n">
        <f aca="false">SUM(C28-0.2)</f>
        <v>10.3875</v>
      </c>
    </row>
    <row r="29" customFormat="false" ht="12.8" hidden="false" customHeight="false" outlineLevel="0" collapsed="false">
      <c r="A29" s="0" t="n">
        <v>26</v>
      </c>
      <c r="B29" s="0" t="n">
        <v>10.6</v>
      </c>
      <c r="C29" s="1" t="n">
        <f aca="false">(-(0.0003*((A29)^2))-(0.045*A29)+11.9)</f>
        <v>10.5272</v>
      </c>
      <c r="D29" s="1" t="n">
        <f aca="false">SUM(C29+0.2)</f>
        <v>10.7272</v>
      </c>
      <c r="E29" s="1" t="n">
        <f aca="false">SUM(C29-0.2)</f>
        <v>10.3272</v>
      </c>
    </row>
    <row r="30" customFormat="false" ht="12.8" hidden="false" customHeight="false" outlineLevel="0" collapsed="false">
      <c r="A30" s="0" t="n">
        <v>27</v>
      </c>
      <c r="B30" s="0" t="n">
        <v>10.2</v>
      </c>
      <c r="C30" s="1" t="n">
        <f aca="false">(-(0.0003*((A30)^2))-(0.045*A30)+11.9)</f>
        <v>10.4663</v>
      </c>
      <c r="D30" s="1" t="n">
        <f aca="false">SUM(C30+0.2)</f>
        <v>10.6663</v>
      </c>
      <c r="E30" s="1" t="n">
        <f aca="false">SUM(C30-0.2)</f>
        <v>10.2663</v>
      </c>
    </row>
    <row r="31" customFormat="false" ht="12.8" hidden="false" customHeight="false" outlineLevel="0" collapsed="false">
      <c r="A31" s="0" t="n">
        <v>28</v>
      </c>
      <c r="B31" s="0" t="n">
        <v>10</v>
      </c>
      <c r="C31" s="1" t="n">
        <f aca="false">(-(0.0003*((A31)^2))-(0.045*A31)+11.9)</f>
        <v>10.4048</v>
      </c>
      <c r="D31" s="1" t="n">
        <f aca="false">SUM(C31+0.2)</f>
        <v>10.6048</v>
      </c>
      <c r="E31" s="1" t="n">
        <f aca="false">SUM(C31-0.2)</f>
        <v>10.2048</v>
      </c>
    </row>
    <row r="32" customFormat="false" ht="12.8" hidden="false" customHeight="false" outlineLevel="0" collapsed="false">
      <c r="A32" s="0" t="n">
        <v>29</v>
      </c>
      <c r="B32" s="0" t="n">
        <v>10.4</v>
      </c>
      <c r="C32" s="1" t="n">
        <f aca="false">(-(0.0003*((A32)^2))-(0.045*A32)+11.9)</f>
        <v>10.3427</v>
      </c>
      <c r="D32" s="1" t="n">
        <f aca="false">SUM(C32+0.2)</f>
        <v>10.5427</v>
      </c>
      <c r="E32" s="1" t="n">
        <f aca="false">SUM(C32-0.2)</f>
        <v>10.1427</v>
      </c>
    </row>
    <row r="33" customFormat="false" ht="12.8" hidden="false" customHeight="false" outlineLevel="0" collapsed="false">
      <c r="A33" s="0" t="n">
        <v>30</v>
      </c>
      <c r="B33" s="0" t="n">
        <v>10.2</v>
      </c>
      <c r="C33" s="1" t="n">
        <f aca="false">(-(0.0003*((A33)^2))-(0.045*A33)+11.9)</f>
        <v>10.28</v>
      </c>
      <c r="D33" s="1" t="n">
        <f aca="false">SUM(C33+0.2)</f>
        <v>10.48</v>
      </c>
      <c r="E33" s="1" t="n">
        <f aca="false">SUM(C33-0.2)</f>
        <v>10.08</v>
      </c>
    </row>
    <row r="34" customFormat="false" ht="12.8" hidden="false" customHeight="false" outlineLevel="0" collapsed="false">
      <c r="A34" s="0" t="n">
        <v>31</v>
      </c>
      <c r="B34" s="0" t="n">
        <v>10.1</v>
      </c>
      <c r="C34" s="1" t="n">
        <f aca="false">(-(0.0003*((A34)^2))-(0.045*A34)+11.9)</f>
        <v>10.2167</v>
      </c>
      <c r="D34" s="1" t="n">
        <f aca="false">SUM(C34+0.2)</f>
        <v>10.4167</v>
      </c>
      <c r="E34" s="1" t="n">
        <f aca="false">SUM(C34-0.2)</f>
        <v>10.0167</v>
      </c>
    </row>
    <row r="35" customFormat="false" ht="12.8" hidden="false" customHeight="false" outlineLevel="0" collapsed="false">
      <c r="A35" s="0" t="n">
        <v>32</v>
      </c>
      <c r="B35" s="0" t="n">
        <v>10.4</v>
      </c>
      <c r="C35" s="1" t="n">
        <f aca="false">(-(0.0003*((A35)^2))-(0.045*A35)+11.9)</f>
        <v>10.1528</v>
      </c>
      <c r="D35" s="1" t="n">
        <f aca="false">SUM(C35+0.2)</f>
        <v>10.3528</v>
      </c>
      <c r="E35" s="1" t="n">
        <f aca="false">SUM(C35-0.2)</f>
        <v>9.9528</v>
      </c>
    </row>
    <row r="36" customFormat="false" ht="12.8" hidden="false" customHeight="false" outlineLevel="0" collapsed="false">
      <c r="A36" s="0" t="n">
        <v>33</v>
      </c>
      <c r="B36" s="0" t="n">
        <v>9.9</v>
      </c>
      <c r="C36" s="1" t="n">
        <f aca="false">(-(0.0003*((A36)^2))-(0.045*A36)+11.9)</f>
        <v>10.0883</v>
      </c>
      <c r="D36" s="1" t="n">
        <f aca="false">SUM(C36+0.2)</f>
        <v>10.2883</v>
      </c>
      <c r="E36" s="1" t="n">
        <f aca="false">SUM(C36-0.2)</f>
        <v>9.8883</v>
      </c>
    </row>
    <row r="37" customFormat="false" ht="12.8" hidden="false" customHeight="false" outlineLevel="0" collapsed="false">
      <c r="A37" s="0" t="n">
        <v>34</v>
      </c>
      <c r="B37" s="0" t="n">
        <v>9.7</v>
      </c>
      <c r="C37" s="1" t="n">
        <f aca="false">(-(0.0003*((A37)^2))-(0.045*A37)+11.9)</f>
        <v>10.0232</v>
      </c>
      <c r="D37" s="1" t="n">
        <f aca="false">SUM(C37+0.2)</f>
        <v>10.2232</v>
      </c>
      <c r="E37" s="1" t="n">
        <f aca="false">SUM(C37-0.2)</f>
        <v>9.8232</v>
      </c>
    </row>
    <row r="38" customFormat="false" ht="12.8" hidden="false" customHeight="false" outlineLevel="0" collapsed="false">
      <c r="A38" s="0" t="n">
        <v>35</v>
      </c>
      <c r="B38" s="0" t="n">
        <v>9.5</v>
      </c>
      <c r="C38" s="1" t="n">
        <f aca="false">(-(0.0003*((A38)^2))-(0.045*A38)+11.9)</f>
        <v>9.9575</v>
      </c>
      <c r="D38" s="1" t="n">
        <f aca="false">SUM(C38+0.2)</f>
        <v>10.1575</v>
      </c>
      <c r="E38" s="1" t="n">
        <f aca="false">SUM(C38-0.2)</f>
        <v>9.7575</v>
      </c>
    </row>
    <row r="39" customFormat="false" ht="12.8" hidden="false" customHeight="false" outlineLevel="0" collapsed="false">
      <c r="A39" s="0" t="n">
        <v>36</v>
      </c>
      <c r="B39" s="0" t="n">
        <v>9.8</v>
      </c>
      <c r="C39" s="1" t="n">
        <f aca="false">(-(0.0003*((A39)^2))-(0.045*A39)+11.9)</f>
        <v>9.8912</v>
      </c>
      <c r="D39" s="1" t="n">
        <f aca="false">SUM(C39+0.2)</f>
        <v>10.0912</v>
      </c>
      <c r="E39" s="1" t="n">
        <f aca="false">SUM(C39-0.2)</f>
        <v>9.6912</v>
      </c>
    </row>
    <row r="40" customFormat="false" ht="12.8" hidden="false" customHeight="false" outlineLevel="0" collapsed="false">
      <c r="A40" s="0" t="n">
        <v>37</v>
      </c>
      <c r="B40" s="0" t="n">
        <v>9.3</v>
      </c>
      <c r="C40" s="1" t="n">
        <f aca="false">(-(0.0003*((A40)^2))-(0.045*A40)+11.9)</f>
        <v>9.8243</v>
      </c>
      <c r="D40" s="1" t="n">
        <f aca="false">SUM(C40+0.2)</f>
        <v>10.0243</v>
      </c>
      <c r="E40" s="1" t="n">
        <f aca="false">SUM(C40-0.2)</f>
        <v>9.6243</v>
      </c>
    </row>
    <row r="41" customFormat="false" ht="12.8" hidden="false" customHeight="false" outlineLevel="0" collapsed="false">
      <c r="A41" s="0" t="n">
        <v>38</v>
      </c>
      <c r="B41" s="0" t="n">
        <v>9.4</v>
      </c>
      <c r="C41" s="1" t="n">
        <f aca="false">(-(0.0003*((A41)^2))-(0.045*A41)+11.9)</f>
        <v>9.7568</v>
      </c>
      <c r="D41" s="1" t="n">
        <f aca="false">SUM(C41+0.2)</f>
        <v>9.9568</v>
      </c>
      <c r="E41" s="1" t="n">
        <f aca="false">SUM(C41-0.2)</f>
        <v>9.5568</v>
      </c>
    </row>
    <row r="42" customFormat="false" ht="12.8" hidden="false" customHeight="false" outlineLevel="0" collapsed="false">
      <c r="A42" s="0" t="n">
        <v>39</v>
      </c>
      <c r="B42" s="0" t="n">
        <v>9.3</v>
      </c>
      <c r="C42" s="1" t="n">
        <f aca="false">(-(0.0003*((A42)^2))-(0.045*A42)+11.9)</f>
        <v>9.6887</v>
      </c>
      <c r="D42" s="1" t="n">
        <f aca="false">SUM(C42+0.2)</f>
        <v>9.8887</v>
      </c>
      <c r="E42" s="1" t="n">
        <f aca="false">SUM(C42-0.2)</f>
        <v>9.4887</v>
      </c>
    </row>
    <row r="43" customFormat="false" ht="12.8" hidden="false" customHeight="false" outlineLevel="0" collapsed="false">
      <c r="A43" s="0" t="n">
        <v>40</v>
      </c>
      <c r="B43" s="0" t="n">
        <v>9.5</v>
      </c>
      <c r="C43" s="1" t="n">
        <f aca="false">(-(0.0003*((A43)^2))-(0.045*A43)+11.9)</f>
        <v>9.62</v>
      </c>
      <c r="D43" s="1" t="n">
        <f aca="false">SUM(C43+0.2)</f>
        <v>9.82</v>
      </c>
      <c r="E43" s="1" t="n">
        <f aca="false">SUM(C43-0.2)</f>
        <v>9.42</v>
      </c>
    </row>
    <row r="44" customFormat="false" ht="12.8" hidden="false" customHeight="false" outlineLevel="0" collapsed="false">
      <c r="A44" s="0" t="n">
        <v>41</v>
      </c>
      <c r="B44" s="0" t="n">
        <v>9.2</v>
      </c>
      <c r="C44" s="1" t="n">
        <f aca="false">(-(0.0003*((A44)^2))-(0.045*A44)+11.9)</f>
        <v>9.5507</v>
      </c>
      <c r="D44" s="1" t="n">
        <f aca="false">SUM(C44+0.2)</f>
        <v>9.7507</v>
      </c>
      <c r="E44" s="1" t="n">
        <f aca="false">SUM(C44-0.2)</f>
        <v>9.3507</v>
      </c>
    </row>
    <row r="45" customFormat="false" ht="12.8" hidden="false" customHeight="false" outlineLevel="0" collapsed="false">
      <c r="A45" s="0" t="n">
        <v>42</v>
      </c>
      <c r="B45" s="0" t="n">
        <v>9.4</v>
      </c>
      <c r="C45" s="1" t="n">
        <f aca="false">(-(0.0003*((A45)^2))-(0.045*A45)+11.9)</f>
        <v>9.4808</v>
      </c>
      <c r="D45" s="1" t="n">
        <f aca="false">SUM(C45+0.2)</f>
        <v>9.6808</v>
      </c>
      <c r="E45" s="1" t="n">
        <f aca="false">SUM(C45-0.2)</f>
        <v>9.2808</v>
      </c>
    </row>
    <row r="46" customFormat="false" ht="12.8" hidden="false" customHeight="false" outlineLevel="0" collapsed="false">
      <c r="A46" s="0" t="n">
        <v>43</v>
      </c>
      <c r="B46" s="0" t="n">
        <v>9.3</v>
      </c>
      <c r="C46" s="1" t="n">
        <f aca="false">(-(0.0003*((A46)^2))-(0.045*A46)+11.9)</f>
        <v>9.4103</v>
      </c>
      <c r="D46" s="1" t="n">
        <f aca="false">SUM(C46+0.2)</f>
        <v>9.6103</v>
      </c>
      <c r="E46" s="1" t="n">
        <f aca="false">SUM(C46-0.2)</f>
        <v>9.2103</v>
      </c>
    </row>
    <row r="47" customFormat="false" ht="12.8" hidden="false" customHeight="false" outlineLevel="0" collapsed="false">
      <c r="A47" s="0" t="n">
        <v>44</v>
      </c>
      <c r="B47" s="0" t="n">
        <v>9.3</v>
      </c>
      <c r="C47" s="1" t="n">
        <f aca="false">(-(0.0003*((A47)^2))-(0.045*A47)+11.9)</f>
        <v>9.3392</v>
      </c>
      <c r="D47" s="1" t="n">
        <f aca="false">SUM(C47+0.2)</f>
        <v>9.5392</v>
      </c>
      <c r="E47" s="1" t="n">
        <f aca="false">SUM(C47-0.2)</f>
        <v>9.1392</v>
      </c>
    </row>
    <row r="48" customFormat="false" ht="12.8" hidden="false" customHeight="false" outlineLevel="0" collapsed="false">
      <c r="A48" s="0" t="n">
        <v>45</v>
      </c>
      <c r="B48" s="0" t="n">
        <v>9.3</v>
      </c>
      <c r="C48" s="1" t="n">
        <f aca="false">(-(0.0003*((A48)^2))-(0.045*A48)+11.9)</f>
        <v>9.2675</v>
      </c>
      <c r="D48" s="1" t="n">
        <f aca="false">SUM(C48+0.2)</f>
        <v>9.4675</v>
      </c>
      <c r="E48" s="1" t="n">
        <f aca="false">SUM(C48-0.2)</f>
        <v>9.0675</v>
      </c>
    </row>
    <row r="49" customFormat="false" ht="12.8" hidden="false" customHeight="false" outlineLevel="0" collapsed="false">
      <c r="A49" s="0" t="n">
        <v>46</v>
      </c>
      <c r="B49" s="0" t="n">
        <v>9.3</v>
      </c>
      <c r="C49" s="1" t="n">
        <f aca="false">(-(0.0003*((A49)^2))-(0.045*A49)+11.9)</f>
        <v>9.1952</v>
      </c>
      <c r="D49" s="1" t="n">
        <f aca="false">SUM(C49+0.2)</f>
        <v>9.3952</v>
      </c>
      <c r="E49" s="1" t="n">
        <f aca="false">SUM(C49-0.2)</f>
        <v>8.9952</v>
      </c>
    </row>
    <row r="50" customFormat="false" ht="12.8" hidden="false" customHeight="false" outlineLevel="0" collapsed="false">
      <c r="A50" s="0" t="n">
        <v>47</v>
      </c>
      <c r="B50" s="0" t="n">
        <v>9.4</v>
      </c>
      <c r="C50" s="1" t="n">
        <f aca="false">(-(0.0003*((A50)^2))-(0.045*A50)+11.9)</f>
        <v>9.1223</v>
      </c>
      <c r="D50" s="1" t="n">
        <f aca="false">SUM(C50+0.2)</f>
        <v>9.3223</v>
      </c>
      <c r="E50" s="1" t="n">
        <f aca="false">SUM(C50-0.2)</f>
        <v>8.9223</v>
      </c>
    </row>
    <row r="51" customFormat="false" ht="12.8" hidden="false" customHeight="false" outlineLevel="0" collapsed="false">
      <c r="A51" s="0" t="n">
        <v>48</v>
      </c>
      <c r="B51" s="0" t="n">
        <v>9.3</v>
      </c>
      <c r="C51" s="1" t="n">
        <f aca="false">(-(0.0003*((A51)^2))-(0.045*A51)+11.9)</f>
        <v>9.0488</v>
      </c>
      <c r="D51" s="1" t="n">
        <f aca="false">SUM(C51+0.2)</f>
        <v>9.2488</v>
      </c>
      <c r="E51" s="1" t="n">
        <f aca="false">SUM(C51-0.2)</f>
        <v>8.8488</v>
      </c>
    </row>
    <row r="52" customFormat="false" ht="12.8" hidden="false" customHeight="false" outlineLevel="0" collapsed="false">
      <c r="A52" s="0" t="n">
        <v>49</v>
      </c>
      <c r="B52" s="0" t="n">
        <v>9</v>
      </c>
      <c r="C52" s="1" t="n">
        <f aca="false">(-(0.0003*((A52)^2))-(0.045*A52)+11.9)</f>
        <v>8.9747</v>
      </c>
      <c r="D52" s="1" t="n">
        <f aca="false">SUM(C52+0.2)</f>
        <v>9.1747</v>
      </c>
      <c r="E52" s="1" t="n">
        <f aca="false">SUM(C52-0.2)</f>
        <v>8.7747</v>
      </c>
    </row>
    <row r="53" customFormat="false" ht="12.8" hidden="false" customHeight="false" outlineLevel="0" collapsed="false">
      <c r="A53" s="0" t="n">
        <v>50</v>
      </c>
      <c r="B53" s="0" t="n">
        <v>8.5</v>
      </c>
      <c r="C53" s="1" t="n">
        <f aca="false">(-(0.0003*((A53)^2))-(0.045*A53)+11.9)</f>
        <v>8.9</v>
      </c>
      <c r="D53" s="1" t="n">
        <f aca="false">SUM(C53+0.2)</f>
        <v>9.1</v>
      </c>
      <c r="E53" s="1" t="n">
        <f aca="false">SUM(C53-0.2)</f>
        <v>8.7</v>
      </c>
    </row>
    <row r="54" customFormat="false" ht="12.8" hidden="false" customHeight="false" outlineLevel="0" collapsed="false">
      <c r="A54" s="0" t="n">
        <v>51</v>
      </c>
      <c r="B54" s="0" t="n">
        <v>8.1</v>
      </c>
      <c r="C54" s="1" t="n">
        <f aca="false">(-(0.0003*((A54)^2))-(0.045*A54)+11.9)</f>
        <v>8.8247</v>
      </c>
      <c r="D54" s="1" t="n">
        <f aca="false">SUM(C54+0.2)</f>
        <v>9.0247</v>
      </c>
      <c r="E54" s="1" t="n">
        <f aca="false">SUM(C54-0.2)</f>
        <v>8.6247</v>
      </c>
    </row>
    <row r="55" customFormat="false" ht="12.8" hidden="false" customHeight="false" outlineLevel="0" collapsed="false">
      <c r="A55" s="0" t="n">
        <v>52</v>
      </c>
      <c r="B55" s="0" t="n">
        <v>8.5</v>
      </c>
      <c r="C55" s="1" t="n">
        <f aca="false">(-(0.0003*((A55)^2))-(0.045*A55)+11.9)</f>
        <v>8.7488</v>
      </c>
      <c r="D55" s="1" t="n">
        <f aca="false">SUM(C55+0.2)</f>
        <v>8.9488</v>
      </c>
      <c r="E55" s="1" t="n">
        <f aca="false">SUM(C55-0.2)</f>
        <v>8.5488</v>
      </c>
    </row>
    <row r="56" customFormat="false" ht="12.8" hidden="false" customHeight="false" outlineLevel="0" collapsed="false">
      <c r="A56" s="0" t="n">
        <v>53</v>
      </c>
      <c r="B56" s="0" t="n">
        <v>8.6</v>
      </c>
      <c r="C56" s="1" t="n">
        <f aca="false">(-(0.0003*((A56)^2))-(0.045*A56)+11.9)</f>
        <v>8.6723</v>
      </c>
      <c r="D56" s="1" t="n">
        <f aca="false">SUM(C56+0.2)</f>
        <v>8.8723</v>
      </c>
      <c r="E56" s="1" t="n">
        <f aca="false">SUM(C56-0.2)</f>
        <v>8.4723</v>
      </c>
    </row>
    <row r="57" customFormat="false" ht="12.8" hidden="false" customHeight="false" outlineLevel="0" collapsed="false">
      <c r="A57" s="0" t="n">
        <v>54</v>
      </c>
      <c r="B57" s="0" t="n">
        <v>8.8</v>
      </c>
      <c r="C57" s="1" t="n">
        <f aca="false">(-(0.0003*((A57)^2))-(0.045*A57)+11.9)</f>
        <v>8.5952</v>
      </c>
      <c r="D57" s="1" t="n">
        <f aca="false">SUM(C57+0.2)</f>
        <v>8.7952</v>
      </c>
      <c r="E57" s="1" t="n">
        <f aca="false">SUM(C57-0.2)</f>
        <v>8.3952</v>
      </c>
    </row>
    <row r="58" customFormat="false" ht="12.8" hidden="false" customHeight="false" outlineLevel="0" collapsed="false">
      <c r="A58" s="0" t="n">
        <v>55</v>
      </c>
      <c r="B58" s="0" t="n">
        <v>8.9</v>
      </c>
      <c r="C58" s="1" t="n">
        <f aca="false">(-(0.0003*((A58)^2))-(0.045*A58)+11.9)</f>
        <v>8.5175</v>
      </c>
      <c r="D58" s="1" t="n">
        <f aca="false">SUM(C58+0.2)</f>
        <v>8.7175</v>
      </c>
      <c r="E58" s="1" t="n">
        <f aca="false">SUM(C58-0.2)</f>
        <v>8.3175</v>
      </c>
    </row>
    <row r="59" customFormat="false" ht="12.8" hidden="false" customHeight="false" outlineLevel="0" collapsed="false">
      <c r="A59" s="0" t="n">
        <v>56</v>
      </c>
      <c r="B59" s="0" t="n">
        <v>8.2</v>
      </c>
      <c r="C59" s="1" t="n">
        <f aca="false">(-(0.0003*((A59)^2))-(0.045*A59)+11.9)</f>
        <v>8.4392</v>
      </c>
      <c r="D59" s="1" t="n">
        <f aca="false">SUM(C59+0.2)</f>
        <v>8.6392</v>
      </c>
      <c r="E59" s="1" t="n">
        <f aca="false">SUM(C59-0.2)</f>
        <v>8.2392</v>
      </c>
    </row>
    <row r="60" customFormat="false" ht="12.8" hidden="false" customHeight="false" outlineLevel="0" collapsed="false">
      <c r="A60" s="0" t="n">
        <v>57</v>
      </c>
      <c r="B60" s="0" t="n">
        <v>8.1</v>
      </c>
      <c r="C60" s="1" t="n">
        <f aca="false">(-(0.0003*((A60)^2))-(0.045*A60)+11.9)</f>
        <v>8.3603</v>
      </c>
      <c r="D60" s="1" t="n">
        <f aca="false">SUM(C60+0.2)</f>
        <v>8.5603</v>
      </c>
      <c r="E60" s="1" t="n">
        <f aca="false">SUM(C60-0.2)</f>
        <v>8.1603</v>
      </c>
    </row>
    <row r="61" customFormat="false" ht="12.8" hidden="false" customHeight="false" outlineLevel="0" collapsed="false">
      <c r="A61" s="0" t="n">
        <v>58</v>
      </c>
      <c r="B61" s="0" t="n">
        <v>7.9</v>
      </c>
      <c r="C61" s="1" t="n">
        <f aca="false">(-(0.0003*((A61)^2))-(0.045*A61)+11.9)</f>
        <v>8.2808</v>
      </c>
      <c r="D61" s="1" t="n">
        <f aca="false">SUM(C61+0.2)</f>
        <v>8.4808</v>
      </c>
      <c r="E61" s="1" t="n">
        <f aca="false">SUM(C61-0.2)</f>
        <v>8.0808</v>
      </c>
    </row>
    <row r="62" customFormat="false" ht="12.8" hidden="false" customHeight="false" outlineLevel="0" collapsed="false">
      <c r="A62" s="0" t="n">
        <v>59</v>
      </c>
      <c r="B62" s="0" t="n">
        <v>7.8</v>
      </c>
      <c r="C62" s="1" t="n">
        <f aca="false">(-(0.0003*((A62)^2))-(0.045*A62)+11.9)</f>
        <v>8.2007</v>
      </c>
      <c r="D62" s="1" t="n">
        <f aca="false">SUM(C62+0.2)</f>
        <v>8.4007</v>
      </c>
      <c r="E62" s="1" t="n">
        <f aca="false">SUM(C62-0.2)</f>
        <v>8.0007</v>
      </c>
    </row>
    <row r="63" customFormat="false" ht="12.8" hidden="false" customHeight="false" outlineLevel="0" collapsed="false">
      <c r="A63" s="0" t="n">
        <v>60</v>
      </c>
      <c r="B63" s="0" t="n">
        <v>8</v>
      </c>
      <c r="C63" s="1" t="n">
        <f aca="false">(-(0.0003*((A63)^2))-(0.045*A63)+11.9)</f>
        <v>8.12</v>
      </c>
      <c r="D63" s="1" t="n">
        <f aca="false">SUM(C63+0.2)</f>
        <v>8.32</v>
      </c>
      <c r="E63" s="1" t="n">
        <f aca="false">SUM(C63-0.2)</f>
        <v>7.92</v>
      </c>
    </row>
    <row r="64" customFormat="false" ht="12.8" hidden="false" customHeight="false" outlineLevel="0" collapsed="false">
      <c r="A64" s="0" t="n">
        <v>61</v>
      </c>
      <c r="B64" s="0" t="n">
        <v>8.2</v>
      </c>
      <c r="C64" s="1" t="n">
        <f aca="false">(-(0.0003*((A64)^2))-(0.045*A64)+11.9)</f>
        <v>8.0387</v>
      </c>
      <c r="D64" s="1" t="n">
        <f aca="false">SUM(C64+0.2)</f>
        <v>8.2387</v>
      </c>
      <c r="E64" s="1" t="n">
        <f aca="false">SUM(C64-0.2)</f>
        <v>7.8387</v>
      </c>
    </row>
    <row r="65" customFormat="false" ht="12.8" hidden="false" customHeight="false" outlineLevel="0" collapsed="false">
      <c r="A65" s="0" t="n">
        <v>62</v>
      </c>
      <c r="B65" s="0" t="n">
        <v>8.1</v>
      </c>
      <c r="C65" s="1" t="n">
        <f aca="false">(-(0.0003*((A65)^2))-(0.045*A65)+11.9)</f>
        <v>7.9568</v>
      </c>
      <c r="D65" s="1" t="n">
        <f aca="false">SUM(C65+0.2)</f>
        <v>8.1568</v>
      </c>
      <c r="E65" s="1" t="n">
        <f aca="false">SUM(C65-0.2)</f>
        <v>7.7568</v>
      </c>
    </row>
    <row r="66" customFormat="false" ht="12.8" hidden="false" customHeight="false" outlineLevel="0" collapsed="false">
      <c r="A66" s="0" t="n">
        <v>63</v>
      </c>
      <c r="B66" s="0" t="n">
        <v>8.3</v>
      </c>
      <c r="C66" s="1" t="n">
        <f aca="false">(-(0.0003*((A66)^2))-(0.045*A66)+11.9)</f>
        <v>7.8743</v>
      </c>
      <c r="D66" s="1" t="n">
        <f aca="false">SUM(C66+0.2)</f>
        <v>8.0743</v>
      </c>
      <c r="E66" s="1" t="n">
        <f aca="false">SUM(C66-0.2)</f>
        <v>7.6743</v>
      </c>
    </row>
    <row r="67" customFormat="false" ht="12.8" hidden="false" customHeight="false" outlineLevel="0" collapsed="false">
      <c r="A67" s="0" t="n">
        <v>64</v>
      </c>
      <c r="B67" s="0" t="n">
        <v>8.2</v>
      </c>
      <c r="C67" s="1" t="n">
        <f aca="false">(-(0.0003*((A67)^2))-(0.045*A67)+11.9)</f>
        <v>7.7912</v>
      </c>
      <c r="D67" s="1" t="n">
        <f aca="false">SUM(C67+0.2)</f>
        <v>7.9912</v>
      </c>
      <c r="E67" s="1" t="n">
        <f aca="false">SUM(C67-0.2)</f>
        <v>7.5912</v>
      </c>
    </row>
    <row r="68" customFormat="false" ht="12.8" hidden="false" customHeight="false" outlineLevel="0" collapsed="false">
      <c r="A68" s="0" t="n">
        <v>65</v>
      </c>
      <c r="B68" s="0" t="n">
        <v>8</v>
      </c>
      <c r="C68" s="1" t="n">
        <f aca="false">(-(0.0003*((A68)^2))-(0.045*A68)+11.9)</f>
        <v>7.7075</v>
      </c>
      <c r="D68" s="1" t="n">
        <f aca="false">SUM(C68+0.2)</f>
        <v>7.9075</v>
      </c>
      <c r="E68" s="1" t="n">
        <f aca="false">SUM(C68-0.2)</f>
        <v>7.5075</v>
      </c>
    </row>
    <row r="69" customFormat="false" ht="12.8" hidden="false" customHeight="false" outlineLevel="0" collapsed="false">
      <c r="A69" s="0" t="n">
        <v>66</v>
      </c>
      <c r="B69" s="0" t="n">
        <v>7.8</v>
      </c>
      <c r="C69" s="1" t="n">
        <f aca="false">(-(0.0003*((A69)^2))-(0.045*A69)+11.9)</f>
        <v>7.6232</v>
      </c>
      <c r="D69" s="1" t="n">
        <f aca="false">SUM(C69+0.2)</f>
        <v>7.8232</v>
      </c>
      <c r="E69" s="1" t="n">
        <f aca="false">SUM(C69-0.2)</f>
        <v>7.4232</v>
      </c>
    </row>
    <row r="70" customFormat="false" ht="12.8" hidden="false" customHeight="false" outlineLevel="0" collapsed="false">
      <c r="A70" s="0" t="n">
        <v>67</v>
      </c>
      <c r="B70" s="0" t="n">
        <v>7.4</v>
      </c>
      <c r="C70" s="1" t="n">
        <f aca="false">(-(0.0003*((A70)^2))-(0.045*A70)+11.9)</f>
        <v>7.5383</v>
      </c>
      <c r="D70" s="1" t="n">
        <f aca="false">SUM(C70+0.2)</f>
        <v>7.7383</v>
      </c>
      <c r="E70" s="1" t="n">
        <f aca="false">SUM(C70-0.2)</f>
        <v>7.3383</v>
      </c>
    </row>
    <row r="71" customFormat="false" ht="12.8" hidden="false" customHeight="false" outlineLevel="0" collapsed="false">
      <c r="A71" s="0" t="n">
        <v>68</v>
      </c>
      <c r="B71" s="0" t="n">
        <v>7.5</v>
      </c>
      <c r="C71" s="1" t="n">
        <f aca="false">(-(0.0003*((A71)^2))-(0.045*A71)+11.9)</f>
        <v>7.4528</v>
      </c>
      <c r="D71" s="1" t="n">
        <f aca="false">SUM(C71+0.2)</f>
        <v>7.6528</v>
      </c>
      <c r="E71" s="1" t="n">
        <f aca="false">SUM(C71-0.2)</f>
        <v>7.2528</v>
      </c>
    </row>
    <row r="72" customFormat="false" ht="12.8" hidden="false" customHeight="false" outlineLevel="0" collapsed="false">
      <c r="A72" s="0" t="n">
        <v>69</v>
      </c>
      <c r="B72" s="0" t="n">
        <v>7.6</v>
      </c>
      <c r="C72" s="1" t="n">
        <f aca="false">(-(0.0003*((A72)^2))-(0.045*A72)+11.9)</f>
        <v>7.3667</v>
      </c>
      <c r="D72" s="1" t="n">
        <f aca="false">SUM(C72+0.2)</f>
        <v>7.5667</v>
      </c>
      <c r="E72" s="1" t="n">
        <f aca="false">SUM(C72-0.2)</f>
        <v>7.1667</v>
      </c>
    </row>
    <row r="73" customFormat="false" ht="12.8" hidden="false" customHeight="false" outlineLevel="0" collapsed="false">
      <c r="A73" s="0" t="n">
        <v>70</v>
      </c>
      <c r="B73" s="0" t="n">
        <v>7.3</v>
      </c>
      <c r="C73" s="1" t="n">
        <f aca="false">(-(0.0003*((A73)^2))-(0.045*A73)+11.9)</f>
        <v>7.28</v>
      </c>
      <c r="D73" s="1" t="n">
        <f aca="false">SUM(C73+0.2)</f>
        <v>7.48</v>
      </c>
      <c r="E73" s="1" t="n">
        <f aca="false">SUM(C73-0.2)</f>
        <v>7.08</v>
      </c>
    </row>
    <row r="74" customFormat="false" ht="12.8" hidden="false" customHeight="false" outlineLevel="0" collapsed="false">
      <c r="A74" s="0" t="n">
        <v>71</v>
      </c>
      <c r="B74" s="0" t="n">
        <v>7.5</v>
      </c>
      <c r="C74" s="1" t="n">
        <f aca="false">(-(0.0003*((A74)^2))-(0.045*A74)+11.9)</f>
        <v>7.1927</v>
      </c>
      <c r="D74" s="1" t="n">
        <f aca="false">SUM(C74+0.2)</f>
        <v>7.3927</v>
      </c>
      <c r="E74" s="1" t="n">
        <f aca="false">SUM(C74-0.2)</f>
        <v>6.9927</v>
      </c>
    </row>
    <row r="75" customFormat="false" ht="12.8" hidden="false" customHeight="false" outlineLevel="0" collapsed="false">
      <c r="A75" s="0" t="n">
        <v>72</v>
      </c>
      <c r="B75" s="0" t="n">
        <v>7.2</v>
      </c>
      <c r="C75" s="1" t="n">
        <f aca="false">(-(0.0003*((A75)^2))-(0.045*A75)+11.9)</f>
        <v>7.1048</v>
      </c>
      <c r="D75" s="1" t="n">
        <f aca="false">SUM(C75+0.2)</f>
        <v>7.3048</v>
      </c>
      <c r="E75" s="1" t="n">
        <f aca="false">SUM(C75-0.2)</f>
        <v>6.9048</v>
      </c>
    </row>
    <row r="76" customFormat="false" ht="12.8" hidden="false" customHeight="false" outlineLevel="0" collapsed="false">
      <c r="A76" s="0" t="n">
        <v>73</v>
      </c>
      <c r="B76" s="0" t="n">
        <v>6.9</v>
      </c>
      <c r="C76" s="1" t="n">
        <f aca="false">(-(0.0003*((A76)^2))-(0.045*A76)+11.9)</f>
        <v>7.0163</v>
      </c>
      <c r="D76" s="1" t="n">
        <f aca="false">SUM(C76+0.2)</f>
        <v>7.2163</v>
      </c>
      <c r="E76" s="1" t="n">
        <f aca="false">SUM(C76-0.2)</f>
        <v>6.8163</v>
      </c>
    </row>
    <row r="77" customFormat="false" ht="12.8" hidden="false" customHeight="false" outlineLevel="0" collapsed="false">
      <c r="A77" s="0" t="n">
        <v>74</v>
      </c>
      <c r="B77" s="0" t="n">
        <v>6.8</v>
      </c>
      <c r="C77" s="1" t="n">
        <f aca="false">(-(0.0003*((A77)^2))-(0.045*A77)+11.9)</f>
        <v>6.9272</v>
      </c>
      <c r="D77" s="1" t="n">
        <f aca="false">SUM(C77+0.2)</f>
        <v>7.1272</v>
      </c>
      <c r="E77" s="1" t="n">
        <f aca="false">SUM(C77-0.2)</f>
        <v>6.7272</v>
      </c>
    </row>
    <row r="78" customFormat="false" ht="12.8" hidden="false" customHeight="false" outlineLevel="0" collapsed="false">
      <c r="A78" s="0" t="n">
        <v>75</v>
      </c>
      <c r="B78" s="0" t="n">
        <v>6.6</v>
      </c>
      <c r="C78" s="1" t="n">
        <f aca="false">(-(0.0003*((A78)^2))-(0.045*A78)+11.9)</f>
        <v>6.8375</v>
      </c>
      <c r="D78" s="1" t="n">
        <f aca="false">SUM(C78+0.2)</f>
        <v>7.0375</v>
      </c>
      <c r="E78" s="1" t="n">
        <f aca="false">SUM(C78-0.2)</f>
        <v>6.6375</v>
      </c>
    </row>
    <row r="79" customFormat="false" ht="12.8" hidden="false" customHeight="false" outlineLevel="0" collapsed="false">
      <c r="A79" s="0" t="n">
        <v>76</v>
      </c>
      <c r="B79" s="0" t="n">
        <v>6.7</v>
      </c>
      <c r="C79" s="1" t="n">
        <f aca="false">(-(0.0003*((A79)^2))-(0.045*A79)+11.9)</f>
        <v>6.7472</v>
      </c>
      <c r="D79" s="1" t="n">
        <f aca="false">SUM(C79+0.2)</f>
        <v>6.9472</v>
      </c>
      <c r="E79" s="1" t="n">
        <f aca="false">SUM(C79-0.2)</f>
        <v>6.5472</v>
      </c>
    </row>
    <row r="80" customFormat="false" ht="12.8" hidden="false" customHeight="false" outlineLevel="0" collapsed="false">
      <c r="A80" s="0" t="n">
        <v>77</v>
      </c>
      <c r="B80" s="0" t="n">
        <v>6.4</v>
      </c>
      <c r="C80" s="1" t="n">
        <f aca="false">(-(0.0003*((A80)^2))-(0.045*A80)+11.9)</f>
        <v>6.6563</v>
      </c>
      <c r="D80" s="1" t="n">
        <f aca="false">SUM(C80+0.2)</f>
        <v>6.8563</v>
      </c>
      <c r="E80" s="1" t="n">
        <f aca="false">SUM(C80-0.2)</f>
        <v>6.4563</v>
      </c>
    </row>
    <row r="81" customFormat="false" ht="12.8" hidden="false" customHeight="false" outlineLevel="0" collapsed="false">
      <c r="A81" s="0" t="n">
        <v>78</v>
      </c>
      <c r="B81" s="0" t="n">
        <v>6.5</v>
      </c>
      <c r="C81" s="1" t="n">
        <f aca="false">(-(0.0003*((A81)^2))-(0.045*A81)+11.9)</f>
        <v>6.5648</v>
      </c>
      <c r="D81" s="1" t="n">
        <f aca="false">SUM(C81+0.2)</f>
        <v>6.7648</v>
      </c>
      <c r="E81" s="1" t="n">
        <f aca="false">SUM(C81-0.2)</f>
        <v>6.3648</v>
      </c>
    </row>
    <row r="82" customFormat="false" ht="12.8" hidden="false" customHeight="false" outlineLevel="0" collapsed="false">
      <c r="A82" s="0" t="n">
        <v>79</v>
      </c>
      <c r="B82" s="0" t="n">
        <v>6.4</v>
      </c>
      <c r="C82" s="1" t="n">
        <f aca="false">(-(0.0003*((A82)^2))-(0.045*A82)+11.9)</f>
        <v>6.4727</v>
      </c>
      <c r="D82" s="1" t="n">
        <f aca="false">SUM(C82+0.2)</f>
        <v>6.6727</v>
      </c>
      <c r="E82" s="1" t="n">
        <f aca="false">SUM(C82-0.2)</f>
        <v>6.2727</v>
      </c>
    </row>
    <row r="83" customFormat="false" ht="12.8" hidden="false" customHeight="false" outlineLevel="0" collapsed="false">
      <c r="A83" s="0" t="n">
        <v>80</v>
      </c>
      <c r="B83" s="0" t="n">
        <v>6.2</v>
      </c>
      <c r="C83" s="1" t="n">
        <f aca="false">(-(0.0003*((A83)^2))-(0.045*A83)+11.9)</f>
        <v>6.38</v>
      </c>
      <c r="D83" s="1" t="n">
        <f aca="false">SUM(C83+0.2)</f>
        <v>6.58</v>
      </c>
      <c r="E83" s="1" t="n">
        <f aca="false">SUM(C83-0.2)</f>
        <v>6.18</v>
      </c>
    </row>
    <row r="84" customFormat="false" ht="12.8" hidden="false" customHeight="false" outlineLevel="0" collapsed="false">
      <c r="A84" s="0" t="n">
        <v>81</v>
      </c>
      <c r="B84" s="0" t="n">
        <v>6.2</v>
      </c>
      <c r="C84" s="1" t="n">
        <f aca="false">(-(0.0003*((A84)^2))-(0.045*A84)+11.9)</f>
        <v>6.2867</v>
      </c>
      <c r="D84" s="1" t="n">
        <f aca="false">SUM(C84+0.2)</f>
        <v>6.4867</v>
      </c>
      <c r="E84" s="1" t="n">
        <f aca="false">SUM(C84-0.2)</f>
        <v>6.0867</v>
      </c>
    </row>
    <row r="85" customFormat="false" ht="12.8" hidden="false" customHeight="false" outlineLevel="0" collapsed="false">
      <c r="A85" s="0" t="n">
        <v>82</v>
      </c>
      <c r="B85" s="0" t="n">
        <v>5.9</v>
      </c>
      <c r="C85" s="1" t="n">
        <f aca="false">(-(0.0003*((A85)^2))-(0.045*A85)+11.9)</f>
        <v>6.1928</v>
      </c>
      <c r="D85" s="1" t="n">
        <f aca="false">SUM(C85+0.2)</f>
        <v>6.3928</v>
      </c>
      <c r="E85" s="1" t="n">
        <f aca="false">SUM(C85-0.2)</f>
        <v>5.9928</v>
      </c>
    </row>
    <row r="86" customFormat="false" ht="12.8" hidden="false" customHeight="false" outlineLevel="0" collapsed="false">
      <c r="A86" s="0" t="n">
        <v>83</v>
      </c>
      <c r="B86" s="0" t="n">
        <v>6</v>
      </c>
      <c r="C86" s="1" t="n">
        <f aca="false">(-(0.0003*((A86)^2))-(0.045*A86)+11.9)</f>
        <v>6.0983</v>
      </c>
      <c r="D86" s="1" t="n">
        <f aca="false">SUM(C86+0.2)</f>
        <v>6.2983</v>
      </c>
      <c r="E86" s="1" t="n">
        <f aca="false">SUM(C86-0.2)</f>
        <v>5.8983</v>
      </c>
    </row>
    <row r="87" customFormat="false" ht="12.8" hidden="false" customHeight="false" outlineLevel="0" collapsed="false">
      <c r="A87" s="0" t="n">
        <v>84</v>
      </c>
      <c r="B87" s="0" t="n">
        <v>5.8</v>
      </c>
      <c r="C87" s="1" t="n">
        <f aca="false">(-(0.0003*((A87)^2))-(0.045*A87)+11.9)</f>
        <v>6.0032</v>
      </c>
      <c r="D87" s="1" t="n">
        <f aca="false">SUM(C87+0.2)</f>
        <v>6.2032</v>
      </c>
      <c r="E87" s="1" t="n">
        <f aca="false">SUM(C87-0.2)</f>
        <v>5.8032</v>
      </c>
    </row>
    <row r="88" customFormat="false" ht="12.8" hidden="false" customHeight="false" outlineLevel="0" collapsed="false">
      <c r="A88" s="0" t="n">
        <v>85</v>
      </c>
      <c r="B88" s="0" t="n">
        <v>5.8</v>
      </c>
      <c r="C88" s="1" t="n">
        <f aca="false">(-(0.0003*((A88)^2))-(0.045*A88)+11.9)</f>
        <v>5.9075</v>
      </c>
      <c r="D88" s="1" t="n">
        <f aca="false">SUM(C88+0.2)</f>
        <v>6.1075</v>
      </c>
      <c r="E88" s="1" t="n">
        <f aca="false">SUM(C88-0.2)</f>
        <v>5.7075</v>
      </c>
    </row>
    <row r="89" customFormat="false" ht="12.8" hidden="false" customHeight="false" outlineLevel="0" collapsed="false">
      <c r="A89" s="0" t="n">
        <v>86</v>
      </c>
      <c r="B89" s="0" t="n">
        <v>5.7</v>
      </c>
      <c r="C89" s="1" t="n">
        <f aca="false">(-(0.0003*((A89)^2))-(0.045*A89)+11.9)</f>
        <v>5.8112</v>
      </c>
      <c r="D89" s="1" t="n">
        <f aca="false">SUM(C89+0.2)</f>
        <v>6.0112</v>
      </c>
      <c r="E89" s="1" t="n">
        <f aca="false">SUM(C89-0.2)</f>
        <v>5.6112</v>
      </c>
    </row>
    <row r="90" customFormat="false" ht="12.8" hidden="false" customHeight="false" outlineLevel="0" collapsed="false">
      <c r="A90" s="0" t="n">
        <v>87</v>
      </c>
      <c r="B90" s="0" t="n">
        <v>5.7</v>
      </c>
      <c r="C90" s="1" t="n">
        <f aca="false">(-(0.0003*((A90)^2))-(0.045*A90)+11.9)</f>
        <v>5.7143</v>
      </c>
      <c r="D90" s="1" t="n">
        <f aca="false">SUM(C90+0.2)</f>
        <v>5.9143</v>
      </c>
      <c r="E90" s="1" t="n">
        <f aca="false">SUM(C90-0.2)</f>
        <v>5.5143</v>
      </c>
    </row>
    <row r="91" customFormat="false" ht="12.8" hidden="false" customHeight="false" outlineLevel="0" collapsed="false">
      <c r="A91" s="0" t="n">
        <v>88</v>
      </c>
      <c r="B91" s="0" t="n">
        <v>5.6</v>
      </c>
      <c r="C91" s="1" t="n">
        <f aca="false">(-(0.0003*((A91)^2))-(0.045*A91)+11.9)</f>
        <v>5.6168</v>
      </c>
      <c r="D91" s="1" t="n">
        <f aca="false">SUM(C91+0.2)</f>
        <v>5.8168</v>
      </c>
      <c r="E91" s="1" t="n">
        <f aca="false">SUM(C91-0.2)</f>
        <v>5.4168</v>
      </c>
    </row>
    <row r="92" customFormat="false" ht="24.4" hidden="false" customHeight="false" outlineLevel="0" collapsed="false">
      <c r="C92" s="3" t="s">
        <v>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LibreOffice/6.2.5.2$Windows_X86_64 LibreOffice_project/1ec314fa52f458adc18c4f025c545a4e8b22c159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2021-03-29T14:50:12Z</dcterms:created>
  <dc:creator/>
  <dc:description/>
  <dc:language>en-CA</dc:language>
  <cp:lastModifiedBy/>
  <dcterms:modified xsi:type="dcterms:W3CDTF">2021-03-29T14:51:10Z</dcterms:modified>
  <cp:revision>1</cp:revision>
  <dc:subject/>
  <dc:title/>
</cp:coreProperties>
</file>